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7945" windowHeight="12045" tabRatio="907"/>
  </bookViews>
  <sheets>
    <sheet name="附件1" sheetId="12" r:id="rId1"/>
  </sheets>
  <definedNames>
    <definedName name="_xlnm._FilterDatabase" localSheetId="0" hidden="1">附件1!$A$4:$XBV$454</definedName>
    <definedName name="_xlnm.Print_Area" localSheetId="0">附件1!$A$1:$N$454</definedName>
    <definedName name="_xlnm.Print_Titles" localSheetId="0">附件1!$4:$4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9" i="12"/>
  <c r="G419"/>
  <c r="H382"/>
  <c r="G382"/>
  <c r="H351"/>
  <c r="G351"/>
  <c r="H316"/>
  <c r="G316"/>
  <c r="H310"/>
  <c r="G310"/>
  <c r="H299"/>
  <c r="G299"/>
  <c r="H288"/>
  <c r="G288"/>
  <c r="H268"/>
  <c r="G268"/>
  <c r="H244"/>
  <c r="G244"/>
  <c r="H234"/>
  <c r="G234"/>
  <c r="H225"/>
  <c r="G225"/>
  <c r="H217"/>
  <c r="G217"/>
  <c r="H209"/>
  <c r="G209"/>
  <c r="H196"/>
  <c r="G196"/>
  <c r="H181"/>
  <c r="G181"/>
  <c r="H174"/>
  <c r="G174"/>
  <c r="H163"/>
  <c r="G163"/>
  <c r="H156"/>
  <c r="G156"/>
  <c r="H148"/>
  <c r="G148"/>
  <c r="H139"/>
  <c r="G139"/>
  <c r="H120"/>
  <c r="G120"/>
  <c r="H111"/>
  <c r="G111"/>
  <c r="H97"/>
  <c r="G97"/>
  <c r="H74"/>
  <c r="G74"/>
  <c r="H56"/>
  <c r="G56"/>
  <c r="H45"/>
  <c r="G45"/>
  <c r="H6"/>
  <c r="G6"/>
  <c r="D6"/>
  <c r="H5"/>
  <c r="G5"/>
  <c r="D5"/>
</calcChain>
</file>

<file path=xl/sharedStrings.xml><?xml version="1.0" encoding="utf-8"?>
<sst xmlns="http://schemas.openxmlformats.org/spreadsheetml/2006/main" count="4598" uniqueCount="1592">
  <si>
    <t>附件1</t>
  </si>
  <si>
    <t>2024年南安市在建重点项目进度表</t>
  </si>
  <si>
    <t>单位：万元</t>
  </si>
  <si>
    <t>序号</t>
  </si>
  <si>
    <t>项目名称</t>
  </si>
  <si>
    <t>类别</t>
  </si>
  <si>
    <t>建设地点</t>
  </si>
  <si>
    <t>建设内容及规模</t>
  </si>
  <si>
    <t>建设年限</t>
  </si>
  <si>
    <t>总投资</t>
  </si>
  <si>
    <t>2024年计划投资</t>
  </si>
  <si>
    <t>2024年目标任务</t>
  </si>
  <si>
    <t>主管部门</t>
  </si>
  <si>
    <t>责任单位</t>
  </si>
  <si>
    <t>项目类别</t>
  </si>
  <si>
    <t>项目层级</t>
  </si>
  <si>
    <t>挂钩市领导</t>
  </si>
  <si>
    <t>总计</t>
  </si>
  <si>
    <t>跨乡镇</t>
  </si>
  <si>
    <t>国道G324线公路工程</t>
  </si>
  <si>
    <t>续列</t>
  </si>
  <si>
    <t>美林洪濑
康美
丰州
霞美
官桥
水头</t>
  </si>
  <si>
    <t>项目占地8227.57亩，涉及洪濑、康美、美林街道、丰州、霞美、官桥、水头等7个乡镇41个村，路线全长56.804公里，采用城镇化地区一级公路标准建设，设计速度采用主路为80公里/小时，辅道为40公里/小时，路基宽度40.5/55米，沥青混凝土路面结构。建设内容包含隧道工程、桥涵工程、道路工程、管道工程等。</t>
  </si>
  <si>
    <t>2023-2027</t>
  </si>
  <si>
    <t>官桥泗溪至水头新营段：
第一季度：完成监理招标、开展土地报批组卷工作，开展水保、环评、林业编制；
第二季度：完成施工临建设施搭建及临时用地办理，完成水保、环评、林业批复；
第三季度：完成土地报批组卷并上报省厅批复，完成隧道洞口施工；
第四季度：完成隧道双洞开挖支护施工300米。
水头新营至厦门界段：
第一季度：完成土地报批省厅批复、隧道双洞开挖支护完成400米；
第二季度：完成隧道双洞开挖支护600米，完成地下管道施工；
第三季度：完成隧道双洞开挖支护600米，完成桥梁桩基施工；
第四季度：完成隧道双洞开挖支护600米，完成道路路基施工50%。</t>
  </si>
  <si>
    <t>交通运输局</t>
  </si>
  <si>
    <t>交通运输局
能源工贸集团
美林办事处
洪濑镇政府
康美镇政府
丰州镇政府
霞美镇政府
官桥镇政府
水头镇政府</t>
  </si>
  <si>
    <t>交通项目</t>
  </si>
  <si>
    <t>省在建
泉州在建
南安在建</t>
  </si>
  <si>
    <t>周全</t>
  </si>
  <si>
    <t>国道358线南安柳城至仑苍(安溪界)段公路工程</t>
  </si>
  <si>
    <t>溪美
柳城
美林
省新</t>
  </si>
  <si>
    <t>项目占地2235亩，涉及溪美街道、柳城街道、美林街道、省新镇，杏莲村、莲塘村、贵峰村、长富村等，起点位于柳城街道杏莲村（南官公路平行交叉），经溪美街道宣化村、长富村、莲塘村、贵峰村，美林街道珠渊村，终于省新茂盛路（福昌路平行交叉），全长14.26km，按一级公路标准设计，采用30.5米公路断面，双向六车道。全线采用沥青混凝土路面，设计速度为60km/h。</t>
  </si>
  <si>
    <t>2024-2027</t>
  </si>
  <si>
    <t>第一季度：完成项目全线工可及初设修编工作，组织并完成项目一期（国道G358线柳城杏莲至溪美贵峰段公路工程）初步设计审查及批复工作（考古调查需办结），同步开展施工图设计招标工作；
第二季度：完成施工图设计招标，完成用地预审及选址（图斑需处置）；
第三季度：完成施工图审查与审定、施工图预算编制及财政审核、招标文件编制工作；
第四季度：完成招标公告发布及监理、施工等相关单位招标工作，组织进场开展项目一期（国道G358线柳城杏莲至溪美贵峰段公路工程）施工。</t>
  </si>
  <si>
    <t>交通运输局
能源工贸集团
溪美办事处
柳城办事处
美林办事处
省新镇政府</t>
  </si>
  <si>
    <t>省预备
泉州预备
南安在建</t>
  </si>
  <si>
    <t>武荣大桥工程</t>
  </si>
  <si>
    <t>丰州霞美</t>
  </si>
  <si>
    <t>项目道路全长2.19公里，宽度45.5米，选址于丰州镇旭山村、霞美镇杏埔村，本项目估算总投资9.41亿元，其中建安费7.53亿元；建设标准为城市快速路，设计速度 60km/h，主要建设内容包括道路、桥涵、交通、雨水、污水、照明、绿化及其他配套工程等，开工时间为2021年5月，计划竣工时间为2024年6月。</t>
  </si>
  <si>
    <t>2022-2024</t>
  </si>
  <si>
    <t>第一季度：完成主线桥、匝道桥、梯坡道桥面铺装完成100%，路面水稳、沥青工程完成95%；
第二季度：完成绿化、景观照明、交安、路灯、事故池、人行天桥工程完成100%；路面工程完成100%。</t>
  </si>
  <si>
    <t>城管局</t>
  </si>
  <si>
    <t>城管局
南翼集团
丰州镇政府
霞美镇政府</t>
  </si>
  <si>
    <t>南安在建</t>
  </si>
  <si>
    <t>南安市道路桥梁修复提升工程</t>
  </si>
  <si>
    <t>新列入</t>
  </si>
  <si>
    <t>项目涉及全市各乡镇，完成25座桥梁规划设计并开工建设；完成国省道水毁修复；县道354线霞美至三堡段公路改造工程完成前期工作，年底争取开工建设；水头大深线道路拓宽改造工程完成前期工作，并开工建设；县道X323、X354霞美段路面沥青化改造工程完成部分路段修补及部分路段改造工程；国省道路整治工程完成项目工程内容。</t>
  </si>
  <si>
    <t>2023-2025</t>
  </si>
  <si>
    <t>第一季度：规划设计、选址工作、设计方案推进；
第二季度：设计方案定稿，施工图完成并审查；
第三季度：部分工程完成招标工作，开工建设；
第四季度：完成修复工程量30%。</t>
  </si>
  <si>
    <t>交通运输局
能源工贸集团
南安公路分中心
各有关乡镇</t>
  </si>
  <si>
    <t>泉州在建
南安在建</t>
  </si>
  <si>
    <t>甬莞高速乐峰互通及接线工程</t>
  </si>
  <si>
    <t>向阳
乐峰</t>
  </si>
  <si>
    <t>项目占地439.4亩，涉及向阳乡向阳村、卓厝村、海山林场，乐峰镇潭边村、炉中村、印山林场，罗东镇罗东林场。该项目全长约12.30km，起点接乐峰镇政府外县道326线，路线由南往北走向，过乐峰镇政府外围，穿过农田，过大房村，经福诏高速公路狮山隧道洞顶，过印山森林人家外围、董田村等，终于向阳乡沥青改造终点。</t>
  </si>
  <si>
    <t>2024-2025</t>
  </si>
  <si>
    <t>第一季度：完成项目前期设计；
第二季度：完成项目前期手续办理；
第三季度：完成项目招投标工作；
第四季度：进行项目施工。</t>
  </si>
  <si>
    <t>交通运输局
向阳乡政府
乐峰镇政府</t>
  </si>
  <si>
    <t>南安市北外二环公路工程</t>
  </si>
  <si>
    <t>预备转在建</t>
  </si>
  <si>
    <t>康美
丰州
霞美</t>
  </si>
  <si>
    <t>项目占地293.35亩，涉及康美、丰州、霞美。起点位于康美镇东旭村南侧的S213，向南经青山村与南洪路平交后拓宽兰青大桥，近期接省道215线；远期下穿联十一线高架后于兰田村董内设桥梁上跨兴泉铁路隧道，至溪丰村南侧上跨漳泉肖铁路及晋江后，于仙河村与江滨南路相连，向南下穿环城高速后止于滨江大道，主线全长10.65公里，设计速度60km/h，采用二级公路兼城市主干道标准设计，标准路基宽度50m，主线双向6车道，并设1.2km连接线与S215相连。</t>
  </si>
  <si>
    <t>2024-2026</t>
  </si>
  <si>
    <t>第一季度：完成项目涉及的土地规划整理项目、返还补偿资金，用地问题解决后，迅速进行用地模拟审批、完善工可编制，取得工可批复，规划用地许可、社稳、环评报告编制，建设工程规划许可证；
第二季度：进行初设编制、报批，进行施工图设计编制报批，进行施工图造价及第三方审核，进行征迁补偿工作；
第三季度：完成初设图纸批复，施工图设计文件和招标文件编制；
第四季度：完成施工招标，监理招标，开展征迁工作，并开工建设。</t>
  </si>
  <si>
    <t>交通运输局
能源工贸集团
康美镇政府
丰州镇政府
霞美镇政府</t>
  </si>
  <si>
    <t>南安市南官公路沿线拆墙透绿工程</t>
  </si>
  <si>
    <t>柳城
官桥</t>
  </si>
  <si>
    <t>项目涉及柳城街道杏莲村、下都社区，官桥镇金桥社区、新圩村、塘上村、岭兜村，全线长13.2km，其中329县道杏连转盘红绿灯至梅花岭隧道段长度约5.4km，梅花岭隧道长度约2.1km，梅花岭隧道至官桥红绿灯约5.7km。主要建设内容：梅花岭隧道口至官桥红绿灯段的中分带、边分带地被、行道树补植、路侧拆墙透绿及重要节点提升改造；329县道杏连转盘至梅花岭隧道口段中分带长势差、死株的乔木进行补植和增种开花灌木球。</t>
  </si>
  <si>
    <t>2023-2024</t>
  </si>
  <si>
    <t>第一季度：完成前期及招投标工作；
第二季度：施工队进场建设；
第三季度：工程建设；                                       
第四季度：项目完工。</t>
  </si>
  <si>
    <t>南翼集团
柳城办事处
官桥镇政府</t>
  </si>
  <si>
    <t>侯强辉</t>
  </si>
  <si>
    <t>南安市2024年电网建设及改造工程</t>
  </si>
  <si>
    <t>项目占地80亩，涉及全市26个乡镇（街道）。2024年新建110千伏梅山二、长福二、洪濑二输变电工程，埔当220千伏变电站110千伏阳光中科间隔扩建工程，35千伏九都北输变电工程，扩建海莲110千伏变电站2#主变工程，增容110千伏仑苍主变工程，共新建110千伏及以下变电容量38.3MVA,线路长度68.6公里；新建10kV线路102公里，新建公变150台。</t>
  </si>
  <si>
    <t>第一季度：新建110千伏梅山二输变电工程，完成30台公用配变及15公里10千伏线路建设；                                
第二季度：开工建设110洪濑二输变电工程工程；完成30台公用配变及30公里10千伏线路建设；                                         
第三季度：投产220千伏石院变110千伏出线工程；完成50台公用配变及40公里10千伏线路建设；                 
第四季度：完成埔当220千伏变电站110千伏阳光中科间隔扩建工程。完成50台公用配变及27公里10千伏线路建设。</t>
  </si>
  <si>
    <t>工信局</t>
  </si>
  <si>
    <t>国网南安市供电公司
各有关乡镇</t>
  </si>
  <si>
    <t>能源项目</t>
  </si>
  <si>
    <t>易辉泉</t>
  </si>
  <si>
    <t>福建天然气管网二期工程德化支线（南安段）迁改工程</t>
  </si>
  <si>
    <t>水头
东田</t>
  </si>
  <si>
    <t>项目占地313亩，涉及水头的星辉村、后坑村、曾岭村、新营村、朴山村、呈美村，东田的东田村等7个村，选址于水头镇后坑村南至呈美村北，东田镇岭头村南至水洋尾村东。
本迁改工程分为2段，分别为水头镇段管道迁改和东田镇段管道迁改。水头镇段管道迁改起自水头镇后坑村南，止于水头镇呈美村北，管道总体由南向北沿山区敷设，迁改段管道长度约9.5km，管径D508mm，设计压力7.5MPa；东田镇段管道迁改起自东田镇岭头村南，止于水洋尾村东，管道总体由南向北沿山区敷设，迁改段管道长度约1.8km，管径D508mm，设计压力7.5MPa。</t>
  </si>
  <si>
    <t>第一季度：完成项目核准，初设批复，生态红线论证，环评、水保、安评等专项报告；
第二季度：完成施工图批复，编制预算、审核，开展招投标工作，项目开工建设；
第三季度：完成管道迁改50%；
第四季度：完成管道迁改100%。</t>
  </si>
  <si>
    <t>发改局</t>
  </si>
  <si>
    <t>发改局
能源工贸集团
水头镇政府
东田镇政府</t>
  </si>
  <si>
    <t>陈倩</t>
  </si>
  <si>
    <t>南安市电力设施建设工程包</t>
  </si>
  <si>
    <t>项目占地78亩，涉及石井、水头、官桥、英都、仑苍、洪濑、罗东、洪梅、柳城、溪美、梅山、九都等12个乡镇（街道）。
1.泉州南安110kV诗山变10kV凤坡线1#-66#杆改造工程：10千伏线路改造提高供电可靠性，电力线路15#杆后段涉及诗山环镇路改造迁改；
2.泉州南安110kV英都变10kV什哥线配套送出工程：新建10千伏线路；
3.泉州南安110kV洪濑变10kV纵三线配套送出工程：新建10千伏线路；
4.泉州南安110kV新明变10kV振兴线配套送出工程：新建10千伏线路；
5.泉州南安220kV洪梅变10kV三梅线与35kV五都变10kV霞峰线联络新建工程：改造10千伏线路；
6.泉州南安110kV溪美变10kV西溪线与110kV溪美变10kV帽山线联络新建工程：改造10千伏线路；
7.泉州南安110kV大宇变10kV宇牧线配套送出工程：新建10千伏线路；
8.泉州南安110kV大宇变10kV宇过线配套送出工程：新建10千伏线路；
9.泉州南安35kV乐峰变10kV华溪线17#-70#杆改造工程：改造10千伏线路；
10.泉州南安35kV九都变10kV五台线67#-106#杆改造工程：改造10千伏线路；
11.泉州南安110kV石丰变10kV院东线与110kV石井变10kV东柄线联络新建工程：改造10千伏线路；
12.泉州南安220kV蟠龙变10kV鸿渐Ⅱ线配套送出工程：新建10千伏线路。</t>
  </si>
  <si>
    <t>第一季度：1.w完成泉州南安110kV诗山变10kV凤坡线1#-66#杆改造工程：10千伏线路改造提高供电可靠性，电力线路15#杆后段涉及诗山环镇路改造迁改；
2.泉州南安110kV英都变10kV什哥线配套送出工程：新建10千伏线路；
3.泉州南安110kV洪濑变10kV纵三线配套送出工程：新建10千伏线路；
4.泉州南安110kV新明变10kV振兴线配套送出工程：新建10千伏线路；
5.泉州南安220kV洪梅变10kV三梅线与35kV五都变10kV霞峰线联络新建工程：改造10千伏线路工程量的30%；
第二季度：完成泉州南安110kV诗山变10kV凤坡线1#-66#杆改造工程：10千伏线路改造提高供电可靠性，电力线路15#杆后段涉及诗山环镇路改造迁改；
2.泉州南安110kV英都变10kV什哥线配套送出工程：新建10千伏线路；
3.泉州南安110kV洪濑变10kV纵三线配套送出工程：新建10千伏线路；
4.泉州南安110kV新明变10kV振兴线配套送出工程：新建10千伏线路；
5.泉州南安220kV洪梅变10kV三梅线与35kV五都变10kV霞峰线联络新建工程：改造10千伏线路工程量的60%；
第三季度：泉州南安110kV大宇变10kV宇牧线配套送出工程：新建10千伏线路；泉州南安110kV大宇变10kV宇过线配套送出工程：新建10千伏线路；
泉州南安35kV乐峰变10kV华溪线17#-70#杆改造工程：改造10千伏线路；
泉州南安35kV九都变10kV五台线67#-106#杆改造工程：改造10千伏线路；.泉州南安110kV石丰变10kV院东线与110kV石井变10kV东柄线联络新建工程：改造10千伏线路工程量的50%；
第四季度：完工验收。</t>
  </si>
  <si>
    <t>南安市中小河流治理项目</t>
  </si>
  <si>
    <t>柳城
仑苍
金淘
罗东
乐峰
洪梅
霞美
官桥
水头</t>
  </si>
  <si>
    <t>项目占地1188亩，涉及罗东镇、金淘镇、仑苍镇、水头镇、洪梅镇、柳城街道、官桥镇、霞美镇、乐峰镇共计37个村，主要计划治理河长54.7km。</t>
  </si>
  <si>
    <t>第一季度：进行招标程序；
第二季度：进行河道清淤及护岸建设；
第三季度：进行护岸建设；
第四季度：进行护岸建设。</t>
  </si>
  <si>
    <t>水利局</t>
  </si>
  <si>
    <t>水利局
柳城办事处
罗东镇政府
金淘镇政府
仑苍镇政府
水头镇政府
洪梅镇政府
官桥镇政府
霞美镇政府
乐峰镇政府</t>
  </si>
  <si>
    <t>农林水利项目</t>
  </si>
  <si>
    <t>南安市重点水利综合整治提升工程</t>
  </si>
  <si>
    <t>柳城
洪濑
洪梅
罗东
官桥
东田
霞美
诗山</t>
  </si>
  <si>
    <t>近期：
一：河道整治项目：
1、开展洪濑镇谯琉支流整治2.4公里；洪濑镇厝斗溪新建护岸3公里；实施晋江防洪提升工程南安段一期项目，洪濑镇新建和提升改造堤防(护岸)总14.207公里；
2、治理洪梅镇梅溪流域三梅村河段1.5公里；
3、柳城街道榕桥片区河道整治：清淤清障3.3km，新建排洪渠850m，新建护岸2.05km等；
4、治理官桥镇九十九溪双溪支流美人溪河段1.4公里，拆除污水管等；
5、实施罗东防洪排涝项目包，完善罗东镇排洪渠建设；
6、治理东田镇兰溪河道5公里；
二：水库整治项目：
1、实施中小型水毁修复及市属防洪堤、晋江防洪工程水毁修复，2座中型水库和22座小型水库水毁修复；
2、实施20座山围塘水毁修复和2座水闸水毁修复，以及柳城街道象山和帽山旧水闸拆除和旧水闸上下游排涝整治；
3、新建洪梅大帽山水库，库容估算100万方；
4、新建霞美镇崇福水库，库容15万方；
三：水利调度监测平台建设：
1、建设市级水工程调度平台，视频监控、雨水情监测和大坝安全监测设施建设；
2、远期实施梅溪高水高排项目，新建高排通道3.54km，衬砌后洞径为6.0m×6.0m。</t>
  </si>
  <si>
    <t>2023-2028</t>
  </si>
  <si>
    <t>第一季度：完成可研批复及初步设计方案编制；
第二季度：完成初设批复及施工图设计；
第三季度：完成施工图审查、预算编制及审核、水土保持批复并开工；
第四季度：工程施工完成30%。</t>
  </si>
  <si>
    <t>水利局
有关乡镇（街道）</t>
  </si>
  <si>
    <t>南安市安全生态水系治理项目</t>
  </si>
  <si>
    <t>仑苍
乐峰
省新
英都
洪濑
官桥
柳城
码头</t>
  </si>
  <si>
    <t>项目用地以河道原始河岸建设护岸，景观节点利用岸边可建设用地，占地16亩，涉及仑苍镇大宇、丰富村，乐峰镇炉星、炉山、炉中村，省新镇西埔、省新、檀林村和金丹社区，英都镇大新、英东、民山、芸林村，洪濑镇大洋、前瑶、都心、葵星、福林、扬美、东林村，官桥镇九溪、曙光村，柳城街道帽山社区、露江村，码头镇坑内、南冬、杏东村。建设安全生态水系67公里，主要建设内容包括生态护岸建设及提升，亲水平台、景观节点等。</t>
  </si>
  <si>
    <t>第一季度：乐峰罗溪、仑苍大宇溪完工并验收；
第二季度：省新檀溪、英都英溪完工并验收，码头坑内溪开工；
第三季度：官桥大盈溪、洪濑四都溪完工并验收；
第四季度：柳城白云溪完工，码头坑内溪主体完工。</t>
  </si>
  <si>
    <t>水利局
有关乡镇</t>
  </si>
  <si>
    <t>南安市乡村振兴高质量发展示范线项目</t>
  </si>
  <si>
    <t>码头
九都
梅山
丰州</t>
  </si>
  <si>
    <t>项目占地约2000亩，涉及码头、九都、梅山、丰州18个村，其中：码头、九都示范线项目完成项目建议书及可研报告批复，计划申请2024年第一批专项债。已启动道路基础设施项目方案设计，码头线已完成白塘道路改造、三色农场道口和护坡道路浇筑、丰州线铁路桥下交通枢纽项目已进场施工。</t>
  </si>
  <si>
    <t>2023-2026</t>
  </si>
  <si>
    <t>第一季度：完成可研批复，并对部分基础设施项目前期手续办理；
第二季度：完成部分基础设施项目设计、预算及招投标等工作；
第三季度：对部分基础设施项目开工建设；
第四季度：完成部分基础设施类项目。</t>
  </si>
  <si>
    <t>农业农村局</t>
  </si>
  <si>
    <t>农业农村局
文体旅集团
码头镇政府
九都镇政府
梅山镇政府
丰州镇政府</t>
  </si>
  <si>
    <t>泉州预备
南安在建</t>
  </si>
  <si>
    <t>傅文星陈志慧</t>
  </si>
  <si>
    <t>南安市教育提升工程（一期）</t>
  </si>
  <si>
    <t>溪美
柳城
美林
省新
梅山
官桥
石井
罗东
霞美</t>
  </si>
  <si>
    <t>项目占地639.86亩，其中，一期建筑面积293646平方米，主要建设内容为教学楼、综合楼、宿舍楼及艺体馆以及配套建设室外附属设施工程等。本项目包含十四个子项目，分别为南安市北山小学（彭美社区）、南安市第七小学（一期）（桑林村，金枝村）、南安市官桥第一小学扩建工程（二期）（霞光村）、南安市第六中学扩建工程（西美村）、南安市柳城中学扩建工程（一期）（彭美社区）、南安市特殊教育学校扩建工程（一期）（金街社区）、南安市第十二小学（崎峰社区）、南安市南金小学（一期）（南金村）、南安市国专中心小学芙蓉校区（一期）（竞丰村）、南安市院前小学迁建项目（院前村）、南安市南翼实验小学迁建项目（一期）（溪东村）、南安市昌财实验学校（古山村、郭前村）、南安市温山小学扩建工程（霞美镇温山村）和南安市第二中学昌财教学楼 2#楼（埔心村）。</t>
  </si>
  <si>
    <t>第一季度：南安市北山小学、南安市第七小学（一期）、南安市第六中学扩建工程等9个项目完成主体封顶；南安市官桥第一小学扩建工程（二期）、南安市柳城中学扩建工程（一期）、南安市南金小学（一期）等5个项目开工建设；
第二季度：南安市北山小学、南安市第七小学（一期）、南安市第六中学扩建工程等9个项目进行室内外装修；南安市官桥第一小学扩建工程（二期）、南安市柳城中学扩建工程（一期）、南安市南金小学（一期）等5个项目主体封顶；
第三季度：南安市北山小学、南安市第七小学（一期）、南安市第六中学扩建工程等9个项目进行室内外装修及室外附属工程施工；南安市官桥第一小学扩建工程（二期）、南安市柳城中学扩建工程（一期）、南安市南金小学（一期）等5个项目进行室内外装修；
第四季度：南安市北山小学、南安市第七小学（一期）、南安市第六中学扩建工程等9个项目主体工程竣工及室外附属工程完工；南安市官桥第一小学扩建工程（二期）、南安市柳城中学扩建工程（一期）、南安市南金小学（一期）等5个项目进行室内外装修及室外附属工程施工。</t>
  </si>
  <si>
    <t>教育局</t>
  </si>
  <si>
    <t>教育局
南翼集团
各有关乡镇（街道）</t>
  </si>
  <si>
    <t>社会事业项目</t>
  </si>
  <si>
    <t>邱雪亮</t>
  </si>
  <si>
    <t>南安市校舍改扩建工程（第一批）</t>
  </si>
  <si>
    <t>柳城
官桥
水头
金淘
九都</t>
  </si>
  <si>
    <t>项目占地6.765亩，总建筑面积2.39万平方米，主要包括教学楼、实验楼、宿舍楼的改扩建，包含西溪中学女生宿舍楼危房改造项目（溪美街道莲塘村）、峰山小学教学楼危房改造项目（官桥镇山林村）、呈美小学楼危房改造项目（水头镇呈美村）、南侨中学教师宿舍楼危房改造项目（水头镇南侨村）、侨光中学仙都楼危房改造项目（金淘镇金淘村）、美星小学教学综合楼（九都镇美星村）、教师宿舍楼危房改造项目等7个子项目。</t>
  </si>
  <si>
    <t>第一季度：西溪中学女生宿舍楼危房改造项目、峰山小学教学楼危房改造项目开工建设；
第二季度：继续施工，呈美小学楼危房改造项目、南侨中学教师宿舍楼危房改造项目开工建设；
第三季度：继续施工，侨光中学仙都楼危房改造项目、美星小学教学综合楼、教师宿舍楼危房改造项目开工建设；
第四季度：部分完工，收尾工程，侨光中学仙都楼危房改造项目、美星小学教学综合楼、教师宿舍楼危房改造项目继续施工。</t>
  </si>
  <si>
    <t>教育局
南翼集团
溪美办事处
金淘镇政府
九都镇政府
官桥镇政府
水头镇政府</t>
  </si>
  <si>
    <t>南安市西溪两岸文化旅游街区改造提升工程</t>
  </si>
  <si>
    <t>溪美
美林
柳城</t>
  </si>
  <si>
    <t>项目占地50亩，选址西溪（市区段）两岸，总长约10公里，对西溪两岸现有的商铺、空地、城市公园实行承租、收储、改造提升，总建筑面积20000平方米，因地制宜开展景观设计和产业植入，改造提升街区文化旅游基础设施建设、智慧旅游设施、邻里空间、夜色经济、文创空间等新型消费场景，开发城市景观游览、建设城市公共文化服务综合空间，使区域文旅业态快速升级，打造南安市文化旅游综合服务精品示范街区。</t>
  </si>
  <si>
    <t>施工街区改造：
第一季度：完成方案设计深化；
第二季度：完成街区改造方案设计及项目备案；
第三季度：完成街区改造提升项目环评、水保等前期工作；
第四季度：完成街区改造提升项目施工、监理招标及进场施工。
西溪夜游项目：
第一季度：完成主码头建设；
第二季度：夜游西溪游船投入运营；
第三季度：根据运营情况增购游船；
第四季度：根据运营情况完成副码头建设。</t>
  </si>
  <si>
    <t>文体旅局</t>
  </si>
  <si>
    <t>文体旅局
商务局
文体旅集团
溪美办事处
美林办事处
柳城办事处</t>
  </si>
  <si>
    <t>南安市综合停车充电基础设施建设项目</t>
  </si>
  <si>
    <t>项目涉及全市各个乡镇，该项目包含2个公交综合场站、5个公交首末站、7个社会公共综合场站建设、12个社会公共停车场建设以及整件共68个充电站和1个村村通项目包的充电基础设施配建，其项目总投资为26809万元。</t>
  </si>
  <si>
    <t>2022-2026</t>
  </si>
  <si>
    <t>第一季度：10个充电站项目开工；
第二季度：公交综合场站及公交首末站点施工；社会公共停车场开始建设；
第三季度：完成充电站、公交综合场站工程量的50%；
第四季度：完成充电站、公交综合场站的70%。</t>
  </si>
  <si>
    <t>发改局
能源工贸集团
各有关乡镇</t>
  </si>
  <si>
    <t>南安市粮库扩建及配套设施项目</t>
  </si>
  <si>
    <t>柳城
官桥
水头</t>
  </si>
  <si>
    <t>项目中心库63.55亩，位于柳城街道露江工业区，官桥库16002平方米，位于内厝粮食城，直属库26666平方米，位于水头镇邦吟村红板。计划扩建1万吨标准化平房仓、粮油质量检验监测综合楼、钢罩棚、停车棚、仓库周边路面硬化、药剂库、综合楼改造、仓库软硬件部署改造项目及购置粮机设备和配套设施等。</t>
  </si>
  <si>
    <t>第一季度：完成可研报告及初步设计；
第二季度：完成方案设计和施工图设计；
第三季度：完成预算财审及施工单位招标及施工许可办理并开工；
第四季度：主体工程施工。</t>
  </si>
  <si>
    <t>粮食购销公司
柳城办事处
官桥镇政府
水头镇政府</t>
  </si>
  <si>
    <t>陈 倩</t>
  </si>
  <si>
    <t>南安市地质灾害点监测治理项目</t>
  </si>
  <si>
    <t>项目占地51.42亩，涉及全市2个街道，选址于溪美街道莲塘村、溪美街道湖美社区、美林街道金枝村等地灾点进行工程治理。</t>
  </si>
  <si>
    <t>第一季度：规划设计、选址工作、设计方案推进；
第二季度：设计方案定稿，施工图完成并审查；
第三季度：开工建设，完成地灾点工程的40%；
第四季度：完工验收</t>
  </si>
  <si>
    <t>自然资源局</t>
  </si>
  <si>
    <t>资源局
各有关乡镇</t>
  </si>
  <si>
    <t>南安文庙复建工程</t>
  </si>
  <si>
    <t>丰泽北峰</t>
  </si>
  <si>
    <t>项目占地约9.91亩。其中：一期：总建筑面积1157平方米。主要对南安文庙的大成殿、大成门、东西庑、节孝祠、庙埕、牌坊、月台、院埕等文物进行原址修缮，排除建筑安全隐患、恢复建筑原貌，以及广场和水电、智能化配套工程、边坡工程等。
二期：总建筑面积约1200平方米，主要建设明伦堂、朱子祠、学斋，以及广场和水电、智能化配套工程等。</t>
  </si>
  <si>
    <t>2022-2025</t>
  </si>
  <si>
    <t>二期工程：
第一季度：完成设计及审批；
第二季度：完成预算、审核和施工招标；
第三季度：主体工程完成15%；
第四季度：主体工程完成45%。</t>
  </si>
  <si>
    <t>文体旅局
文体旅集团</t>
  </si>
  <si>
    <t>南安市农村生活污水治理二期工程</t>
  </si>
  <si>
    <t>26个乡镇街道</t>
  </si>
  <si>
    <t>本项目主要工程量涉及26个街道、乡（镇），共244个行政村，合计新建污水主管网DN400-HDPE缠绕增强管16.145 km、DN300-HDPE缠绕增强管413.271 km、DN200-HDPE缠绕增强管740.115 km，接户管 2683.203km；新建污水提升泵站90座，总提升规模17300m³/d；提升改造现有污水处理设施52座，改造后总处理规模8170m3/d。</t>
  </si>
  <si>
    <t>第一季度：完成244个村施工图设计，安装管道安装150公里；
第二季度：完成环评计，水保编制及报批，管道安装150公里；
第三季度：管道安装150公里；
第四季度：管道安装150公里。</t>
  </si>
  <si>
    <t>城管局
水务集团
有关乡镇（街道）</t>
  </si>
  <si>
    <t>城建环保项目</t>
  </si>
  <si>
    <t>南安市城乡供水一体化项目</t>
  </si>
  <si>
    <t>24个乡镇街道</t>
  </si>
  <si>
    <t>项目占地约136亩，管网敷设范围涉及24个乡镇（街道）的175个村（社区），计划新建规模化水厂4座13.3万吨/日，改扩建规模化水厂2座7万吨/日；新建原水输水线路22.84公里，新建输水加压泵站5座；新建及改建配水管网总长2472.31公里、配水加压泵站59座、中途加氯间1座，更换 DN15智能水表44770台；新建村级独立供水工程21处，分散式供水工程2处。</t>
  </si>
  <si>
    <t>第一季度：完成美林水厂扩建工程及取水泵房建设，美林街道、水头镇、霞美镇、洪梅镇、金淘镇、眉山乡供水管网敷设及智能水表更换；
第二季度：柳城街道、省新镇、码头镇、诗山镇、金淘镇、洪梅镇、洪濑镇供水管网敷设及智能水表更换；
第三季度：码头镇、诗山镇、洪濑镇供水管网敷设及智能水表更换，洪梅新建水厂开工建设；
第四季度：码头镇、诗山镇、洪濑镇供水管网敷设及智能水表更换，仑苍新建第二水厂开工建设、金淘镇第二自来水厂开工建设。</t>
  </si>
  <si>
    <t>水利局
水务集团
有关乡镇（街道）</t>
  </si>
  <si>
    <t>南安市石井镇科院北路二期工程</t>
  </si>
  <si>
    <t>石井
水头</t>
  </si>
  <si>
    <t>项目占地957亩，涉及石井镇院前村、三乡村、下房村、苏内村，水头镇仁福村，起点位于科院北路与院小路交叉处，终于水头镇仁福村与国道324线平交，路线全长9.0公里（其中隧道1.5公里），道路设计速度60km/h，路面宽度50m，路面采用沥青混凝土结构，为城市主干道，向北连接水头、官桥，其建设实施，可打通南安南北向交通干线。</t>
  </si>
  <si>
    <t>2020-2024</t>
  </si>
  <si>
    <t>第一季度：桥梁工程完成95%、隧道工程机电工程完成100%、路基工程完成65%、路面工程完成35%、涵洞工程完成92%、管道工程完成25%；
第二季度：桥梁工程完成100%、路基工程完成75%、路面工程完成55%、涵洞工程完成100%、管道工程完成45%；
第三季度：路基工程完成85%、路面工程完成75%、管道工程完成70%；
第四季度：路基工程完成100%、路面工程完成100%。</t>
  </si>
  <si>
    <t>住建局</t>
  </si>
  <si>
    <t>住建局
能源工贸集团石井镇政府
水头镇政府</t>
  </si>
  <si>
    <t>南安市城镇污水处理提质增效近期一期工程</t>
  </si>
  <si>
    <t>金淘
英都
东田
仑苍
码头
洪梅
诗山
罗东
乐峰
梅山
洪濑
康美
丰州
官桥
水头
石井</t>
  </si>
  <si>
    <t>项目涉及全市16个乡镇126村，计划将市辖区内、现状及规划污水纳入城镇集中式污水处理厂的19个集镇，建设内容以污水管道完善工程为主，本项目新建城镇污水管道240km，配套建设接户管及智能化分流井6座。进水浓度提升前期工程（污水管道深度排查）257.00km。</t>
  </si>
  <si>
    <t>第一季度：完成污水管网建设5公里；
第二季度：完成污水管网建设5公里；
第三季度：完成污水管网建设5公里；
第四季度：完成污水管网建设5公里。</t>
  </si>
  <si>
    <t>城管局
水务集团
有关乡镇</t>
  </si>
  <si>
    <t>南安市市区污水处理提质增效管网改造二期工程</t>
  </si>
  <si>
    <t>溪美
柳城
美林
霞美</t>
  </si>
  <si>
    <t>项目涉及溪美、柳城、美林、霞美4个街道（乡镇），共计新建及改造d100~d1500雨污水管道67.26km，新建污水泵站10座，污水系统智能化改造工程13座，污水检查井增设超声波位计100座。主要服务市区污水处理厂三期工程，是南安市市区污水处理提质增效管网改造工程的延续，具体子项目如下：
溪美街道：彭美溪右岸（彭埔路—柳城泵站）污水管道工程、菲林小区雨污分流改造工程、江滨路及周边片区污水管道和泵站工程。
柳城街道：彭美溪左岸（南大路—城南泵站）片区污水管道改造工程、柳湖花园、供销社雨污分流改造工程、柳东308省道（东三路—进厂段）污水管道工程、西溪右岸（西溪半岛—308省道）污水管道工程、柳东308省道（东三路—进厂段）污水管道工程。
美林街道：凤凰湖北岸污水管道工程、庄顶村污水管道工程、美林社区污水管道工程、福庄路(新城大道—福新路)污水管道工程、南洪路（南金路—湖滨西路）污水管道工程、湖滨南路污水管道修复工程、南洪路（南金路—湖滨西路）污水管道工程、南安大道（柳美北路—南洪路）西侧污水管道工程、柳美北路西段至南金路污水管道工程、李东村污水管道工程、西美村污水管道工程、洋美村污水管道工程。
霞美镇：高端智造园至光伏基地污水管道工程、汽贸城污水泵站工程、看守所泵站及出水管道工程、四甲污水泵站及进出水管道工程、308 省道（创业路—霞美医院）污水管道工程、金霞路污水管道工程（主路段）、镇府路污水管道工程、锦源支流右岸污水管道工程、镇府路污水管道工程、柳中路（锦堂路—金霞路）污水管道工程、金河大道至镇府路污水管道工程、霞美村军民连心路污水管道工程、云台污水泵站工程。</t>
  </si>
  <si>
    <t>第一季度：完成方案设计和施工图设计，完成霞美镇：汽贸城污水泵站工程、看守所泵站及出水管道工程、四甲污水泵站及进出水管道工程、308省道（创业路—霞美医院）污水管道工程、镇府路污水管道工程、锦源支流右岸污水管道工程；美林街道：南安大道（柳美北路—南洪路）西侧污水管道工程；柳城街道：彭美溪左岸（南大路—城南泵站）片区污水管道改造工程、柳湖花园、供销社雨污分流改造工程，埔尾污水泵站至东三路污水管道工程；                                                     
第二季度：完成环评设计，水保编制及报批，完成霞美镇：四甲污水泵站及进出水管道工程、柳中路(锦堂路-金霞路)污水管道工程；美林街道：福庄路(新城大道—福新路)污水管道工程；
第三季度：完成霞美镇：金河大道至镇府路污水管道工程、云台污水泵站工程；柳城街道：象山社区污水管道工程；美林街道：柳美北路西段至南金路污水管道工程；
第四季度：完成霞美镇：霞美村军民连心路污水管道工程；美林街道：美林社区污水管道工程（含美林社区泵站）；柳城街道：柳东308省道（东三路—进厂段）污水管道工程。</t>
  </si>
  <si>
    <t>城管局
水务集团
溪美办事处
柳城办事处
美林办事处
霞美镇政府</t>
  </si>
  <si>
    <t>南山公园</t>
  </si>
  <si>
    <t>溪美
柳城</t>
  </si>
  <si>
    <t>项目选址于溪美街道湖美社区、柳城街道金街社区。总规划用地面积约800亩，建设景区步道（包含架空景观栈道496m，林间栈道3304m，步道工程9978m等）建设景区游客服务中心总面积约13474平方米（包含游客服务中心、驿站等），建设景观平台、活动场地面积约44246平方米；建设停车场面积约12000平方米；配套建设景区智能化系统、标识标牌、照明设施及给排水设施等内容。</t>
  </si>
  <si>
    <t>2024-2028</t>
  </si>
  <si>
    <t>第一季度：完成方案设计及可研批复；
第二季度：完成初步设计工作及相关前期手续报批工作；
第三季度：前期报批工作及征地相关工作；
第四季度：进行征地工作及征迁补偿安置方案公告及征地补偿登记。</t>
  </si>
  <si>
    <t>城管局
南翼集团
柳城办事处</t>
  </si>
  <si>
    <t>国道324环境提升整治工程</t>
  </si>
  <si>
    <t>水头
官桥</t>
  </si>
  <si>
    <t>项目占地约3093亩，涉及水头村、山前村、大盈村、西锦村、南侨村、前梧村、周厝村、新圩村、内厝村等17个村，建设内容主要包含景观工程、道路工程、交通工程、排水工程、周边配套设施提升等相关内容，改造总长34.4公里。</t>
  </si>
  <si>
    <t>第一季度：计划完成施工图预算编制及审查，组织招投标工作；                                 第二季度：计划完成现场清表、道路修复施工；                                  第三季度：计划完成部分排水设施及侧分带施工；                              第四季度：计划完成排水设施及侧分带施工，完成部分景观工程施工。</t>
  </si>
  <si>
    <t>城管局
人大办
能源工贸集团水头镇政府
官桥镇政府</t>
  </si>
  <si>
    <t>黄景阳侯强辉</t>
  </si>
  <si>
    <t>南安市“两溪一湾”安全生态水系综合整治工程</t>
  </si>
  <si>
    <t>柳城
美林
丰州
霞美</t>
  </si>
  <si>
    <t>项目占地600亩，涉及柳城、美林、丰州、霞美，建设两岸园林及生态景观、慢行系统、水景观、水文化、河道岸坡防护（驳岸）、水生态保护与修复、水源地保护、防洪堤、沿溪道路等。</t>
  </si>
  <si>
    <t>2017-2024</t>
  </si>
  <si>
    <t>第一季度：市区拦河闸建设，完成前期变更审批工作；
第二季度：市区拦河闸完工验收，完成耕地整理流入流出治理；
第三季度：完成龙峰广场完工，桃花洲完工，观山听溪、西柱山、象山湿地建设；
第四季度：完成观山听溪、西柱山、象山湿地完工。</t>
  </si>
  <si>
    <t>水利局
柳城办事处
美林办事处
丰州镇政府
霞美镇政府</t>
  </si>
  <si>
    <t>南安市省道215（丰州至诗山）周边道路灾后整治修复提升工程</t>
  </si>
  <si>
    <t>丰州
康美
洪濑
梅山
金淘
码头
诗山</t>
  </si>
  <si>
    <t>项目全程约77.9公里，涉及丰州、康美、洪濑、梅山、洪濑、金淘、码头、诗山，拟对省道215（丰泽丰州界—诗山永春界段，S312金淘—诗山段），开展“两违”、乱搭乱堆乱放等影响观瞻环境整治工作及基础设施提升工程（包含景观绿化、道路断面、路面病害、排水设施、市政管线、交通安全等）。</t>
  </si>
  <si>
    <t>城管局
政协办
南翼集团
各有关乡镇</t>
  </si>
  <si>
    <t>庄国阳
侯强辉</t>
  </si>
  <si>
    <t>南安石壁水库至石井镇原水管道工程</t>
  </si>
  <si>
    <t>水头
石井</t>
  </si>
  <si>
    <t>项目引水规模为8万m³/d，主要建设内容为引水管道总长11.2千米，设计管径为DN1000；石井二泵站一座，临时地下泵站一座，泵站设计流量均为0.926m³/s。引水线路起点于石壁水库，由石井二泵站加压输水（为实现原水管道建成后近期投用，在远期石壁水库加高扩容完成前新建临时地下泵站进行加压输水），经溪坂村后沿324国道新复线铺设至后坑村处，再沿科院北路延伸段铺设，通过最高点后经福厦铁路桥下，穿沈海高速、G324国道，经中泰（苏内）石材集控区至石井二水厂的取水口。</t>
  </si>
  <si>
    <t>第一季度：完成可研批复及初步设计方编制；
第二季度：完成初设批复及施工图设计；
第三季度：完成施工图审查、预算编制及审核、水土保持批复并开工；
第四季度：管道工程开挖弯沉20%，泵站基础施工。</t>
  </si>
  <si>
    <t>水利局
水务集团
水头镇政府
石井镇政府</t>
  </si>
  <si>
    <t>南安市2024年度废弃矿山修复工程</t>
  </si>
  <si>
    <t>溪美
柳城
美林
东田
仑苍
金淘
诗山
罗东
梅山
洪濑
康美
丰州
霞美
官桥
水头
石井</t>
  </si>
  <si>
    <t>项目涉及16个乡镇，分别由所在乡镇作为业主，因地制宜采取辅助再生、生态重建和转型利用修复等方式，对7500亩历史遗留废弃矿山，采取危石排险、危崖围护、育林复绿、建设截排水沟、设立警示牌等措施进行修复。</t>
  </si>
  <si>
    <t>第一季度：完成方案编制；
第二季度：完成工程招标并进场施工；
第三季度：基本完成整地育林绿化种植；
第四季度：项目完工及竣工验收。</t>
  </si>
  <si>
    <t>自然资源局
生态环境局
林业局</t>
  </si>
  <si>
    <t>资源局
溪美办事处
柳城办事处
美林办事处
东田镇政府
仑苍镇政府
金淘镇政府
诗山镇政府
罗东镇政府
梅山镇政府
洪濑镇政府
康美镇政府
丰州镇政府
霞美镇政府
官桥镇政府
水头镇政府
石井镇政府</t>
  </si>
  <si>
    <t>南安市西翼污水处理厂提标改造工程</t>
  </si>
  <si>
    <t>仑苍</t>
  </si>
  <si>
    <t>项目占地面积约3948平方米，总建筑面积158.88平方米，建设规模1.0万m³/d。本次厂区内提标改造内容：1．深度处理池（包含中间提升泵井、高密度沉淀池、滤布滤池、在线监测房合建）1座；2．脱水机房及加药间、紫外消毒池、氧化沟改造以及现状部分工艺设备更新；3．进出水在线监测改造；4．总图管路系统的改造；5．中控系统提升改造等。本次项目提标改造后，出水水质执行《城镇污水处理厂污染物排放标准》GB18918-2002一级A标准。</t>
  </si>
  <si>
    <t>第一季度：开展前期工作；
第二季度：开工建设，完成基地开挖；
第三进度：完成大部分土建工作；
第四进度：完成设备安装，项目完工。</t>
  </si>
  <si>
    <t>仑苍镇政府
水务集团</t>
  </si>
  <si>
    <t>南安市市区污水处理提质增效管网改造三期工程</t>
  </si>
  <si>
    <t>溪美
柳城美林
霞美</t>
  </si>
  <si>
    <t>补短板、打通断头管建设内容主要包括：①新建d300~d600污水管7.4km；②新建d800污水管0.5km。2．城中村接污：①新建d300~d400污水管39.2km；②新建500m³/d污水提升泵站14座。3．截污系统完善：①新建d400截污管0.8km；②新建d300~d400污水管0.7km；③新建1500m³/d污水提升泵站1座。
“提水质”主要建设内容包括：
1.老城区雨污分流改造：①新建d300~d400污水管10.2km；②新建d300~d1400雨水管12.9m。
2.排水管网提升改造：①新建改造d300~d600污水管25.2km；②新建改造d300~d1800雨水管42.5km；③新建改造d800污水管1.4km。
3.排水管网深度排查及病害修复、改造：①城区市政排水管网清疏、溯源排查；②城区排水户排查建档100户；③d400~d500污水管紫外光固化10.75km；④d1000~d1600雨水管紫外光固化5.0km。
4.小区及企事业单位雨污分流改造：丰盛家园、世贸璀璨天玺、世纪豪庭、日升新城、罗马家园、柳南小区、中骏四季家园、普莲小区等先行雨污分流改造，其他小区结合老旧小区改造一并实施。
5.其他：①中水回用管道建设工程：新建中水回补泵站（3万m³/d）及配套d400压力管9.4km；②城区水系生态补水工程：新建补水泵站（3万m³/d）及配套d400压力管6.2km；③西溪生态补水工程：新建补水泵站（2m³/s）及配套d1400压力管4.3km；④智慧水务：泵站水泵更换、泵房修缮、新增水质在线监测设备等。</t>
  </si>
  <si>
    <t>第一季度：梳理编制项目初步设计方案；
第二季度：编制项目建议书和可研报告；
第三进度：完成项目建议书和可研报告批复，开展其他前期工作；
第四进度：开工建设，完成管道施工5公里。</t>
  </si>
  <si>
    <t>溪美办事处
柳城办事处
美林办事处
霞美镇政府</t>
  </si>
  <si>
    <t>观音山现代物流产业基地项目</t>
  </si>
  <si>
    <t>美林
省新</t>
  </si>
  <si>
    <t>项目总用地面积约6330亩，建设内容主要为园区配套设施建设。</t>
  </si>
  <si>
    <t>2009-2025</t>
  </si>
  <si>
    <t>第一季度：完成福东路南段地勘工作及设计方案审批、美林洋美吕仔山便道工程竣工；
第二季度：完成福东路南段初步设计审批；
第三季度：福东路完成施工图及财审；
第四季度：确定施工单位并进场施工。</t>
  </si>
  <si>
    <t>经济开发区</t>
  </si>
  <si>
    <t>经济开发区
园区集团
美林办事处
省新镇政府</t>
  </si>
  <si>
    <t>南安市国有农贸市场整体升级改造工程</t>
  </si>
  <si>
    <t>溪美
官桥
水头
洪濑
梅山
金淘</t>
  </si>
  <si>
    <t>拟对溪美第一市场、洪濑综合市场、梅山综合市场、金淘综合市场、官桥综合市场、官桥金庄市场、水头综合市场、水头侨美市场等8个农贸市场按准三星标准进行改造，总占地面积28805.7㎡，改造面积22582.45㎡，包括建筑工程、加固工程、给排水工程、电气工程、暖通工程、消防工程等，配备溯源系统、信息智能化系统、室内外广告位、快速检验检疫设备、LED显示屏等。</t>
  </si>
  <si>
    <t>2021-2024</t>
  </si>
  <si>
    <t>第一季度：启动水头综合市场和侨美市场的原摊位及店面拆除、基础工作；完成水头综合市场和侨美市场主体加固施工；进行水头综合市场和侨美市场摊位、店面等土建施工建设；                                                               
第二季度：完成水头综合市场和侨美市场市场主体结构安全鉴定、工程装修工程并组织商户回迁；启动官桥综合市场、金庄市场组织施工及监理单位招标挂网；
第三季度：启动官桥综合市场、金庄市场的原摊位及店面拆除、基础工作；完成官桥综合市场、金庄市场主体加固施工；进行官桥综合市场、金庄市场摊位、店面等土建施工建设；
第四季度：完成官桥综合市场、金庄市场的主体结构安全鉴定、工程装修工程并组织商户回迁。</t>
  </si>
  <si>
    <t>商务局</t>
  </si>
  <si>
    <t>商务局
各有关乡镇</t>
  </si>
  <si>
    <t>服务业项目</t>
  </si>
  <si>
    <t>南安工业创新设计园</t>
  </si>
  <si>
    <t>项目占地192亩（为已收储的原南安联城住工工业用地），选址于省新镇檀林村、美林街道坵洋村，拟打造南安智能泛家居产业园工业设计中心，规划建筑面积约30.5万㎡，包含生活配套、科研生产、科研办公、独立研发、智造中心等功能布局。</t>
  </si>
  <si>
    <t>第一季度：完成（概念）设计方案编制及评审；
第二季度：土地招拍挂出让及施工图设计；
第三季度：施工许可招投标及开工；
第四季度：基础施工。</t>
  </si>
  <si>
    <t>工业项目</t>
  </si>
  <si>
    <t>溪美街道</t>
  </si>
  <si>
    <t>南安市莲塘乡村振兴示范区项目</t>
  </si>
  <si>
    <t>溪美</t>
  </si>
  <si>
    <t>项目占地1000亩，选址于莲塘村、崎峰村，总建筑面积2万平方米，主要建设综合服务中心、高标准农田、国家水稻示范基地、生态研学院、观光旅游、智慧农业等，新建长约2公里观光道路，改造长约1.6公里原有车道路，形成车行、人行双循环的观光游览动线。</t>
  </si>
  <si>
    <t>第一季度：进行农业板块开工建设，进行文旅板块项目控规编制及报批工作；
第二季度：完成农业板块高标准农田提升工程，进行文旅项目土地报批等前期工作；
第三季度：进行农业板块鱼稻共生大棚建设，进行文旅项目土地报批及设计工作；
第四季度：完成文旅板块土地手续和施工许可证办理，文旅项目开工建设，完成农业项目建设。</t>
  </si>
  <si>
    <t>文体旅局
农业农村局
文体旅集团
溪美办事处</t>
  </si>
  <si>
    <t>邱雪亮
陈志慧</t>
  </si>
  <si>
    <t>南安市北山片区更新改造及市政配套项目</t>
  </si>
  <si>
    <t>项目占地1307亩，选址于彭美社区、湖美社区。其中：安置房43万平及片区内规划路网、学校等配套设施建设。
市政配套：建设环西南路（含柳城中学人行地道）、北山路、柳中路北延伸段、支一路、支二路、花溪路、元帅路、南轴路等八条道路，总长4610.798米，以及柳中路山水漫道（含3座分离式立体交叉空中步行连桥）。</t>
  </si>
  <si>
    <t>2020-2025</t>
  </si>
  <si>
    <t>北山片区改造：
第一季度：商品房建设完成8%；
第二季度：商品房建设完成15%；
第三季度：商品房建设完成25%；
第四季度：商品房建设完成35%。
市政配套：
第一季度：土方完成至65%、管道完成至30%，路基完成至15%，地下人行通道完成至20%，漫道景观完成至15%；
第二季度：土方工程完工，管道完成至70%，路基完成至50%，地下人行通道完成至60%，漫道景观完成至50%；
第三季度：管道工程、路基工程完工，路面完成至80%，地下人行通道完工，人行道及绿化完成至80%，漫道景观完成至80%；
第四季度：路面工程、人行道及绿化、交通工程完工，漫道景观完成至80%。</t>
  </si>
  <si>
    <t>市城建办
南翼集团
溪美办事处</t>
  </si>
  <si>
    <t>曾惠阳</t>
  </si>
  <si>
    <t>南安市港仔渡市政配套及安置房工程</t>
  </si>
  <si>
    <t>项目占地250亩，选址于溪美社区、崎峰社区，其中：市政配套100.05亩，包含5条市政道路（路线总长为 3039.061米）及配套边坡工程、绿地工程。
安置房工程：项目总建筑面积4.49万平方米，建设7幢26层建筑（包含住宅、商业及其他配套用房），其中住宅约4.02万平方米，商业约0.295万平方米，地下室建筑面积约1.35万平方米，车位配建429个。</t>
  </si>
  <si>
    <t>第一季度：进行配套道路建设及土地平整；
第二季度：进行配套道路建设及安置房建设；
第三季度：进行配套道路建设及安置房建设；
第四季度：进行配套道路建设及安置房建设。</t>
  </si>
  <si>
    <t>市城建办
资源局
住建局
南翼集团
溪美办事处</t>
  </si>
  <si>
    <t>南安悦公馆</t>
  </si>
  <si>
    <t>项目占地88亩，选址于湖美社区，总建筑面积187435平方米，计容建筑面积145002平方米（住宅建筑面积140931平方米，商业建筑面积3325平方米，配套用房面积746平方米），不计容建筑面积42433平方米（地下室面积38407平方米，架空层面积3630平方米，物业用房397平方米）。</t>
  </si>
  <si>
    <t>2018-2024</t>
  </si>
  <si>
    <t>第一季度：二期主体完成95%；
第二季度：二期主体完成建设，收尾工作；
第三季度：竣工验收。</t>
  </si>
  <si>
    <t>溪美办事处</t>
  </si>
  <si>
    <t>三牛文旅项目</t>
  </si>
  <si>
    <t>项目占地32.125亩，选址于湖美社区，总建筑面积约51000平方米，其中保留原轴承厂4座厂房及烟囱，改造成文创街区，新建5栋商业楼及1栋14层酒店。项目由三牛精神研习馆、商协会、社团服务平台、视频直播基地、文化街区、城市展厅、美食街区、艺术教育培训中心、人工智能体验馆、咖啡酒吧街区、影视制作、酒店等共10栋建筑组成。</t>
  </si>
  <si>
    <t>第一季度：进行厂房改造；
第二季度：进行厂房改造；
第三季度：进行厂房建设15000平方米；
第四季度：进行厂房建设30000平方米。</t>
  </si>
  <si>
    <t>泉州宝运塑胶厂区新建项目</t>
  </si>
  <si>
    <t>项目占地30亩，选址于成功工业区，建筑面积4.3万平方米，引进消防配套产品生产工艺，投产后，年产各类消防配套产品9000万件，产值7500万元。</t>
  </si>
  <si>
    <t>第一季度：进行厂房建设12000平方米；
第二季度：进行厂房建设24000平方米；
第三季度：进行厂房建设36000平方米；
第四季度：进行厂房建设48000平方米。</t>
  </si>
  <si>
    <t>福建邦手氟塑制品厂区新建项目</t>
  </si>
  <si>
    <t>项目占地25亩，选址于成功工业区，建筑面积4万平方米，引进五金配件生产工艺，投产后，年产五金配件5000万件，产值8000万元。</t>
  </si>
  <si>
    <t>泉州优袋塑料制品厂区新建项目</t>
  </si>
  <si>
    <t>项目占地20亩，选址于成功工业区，建筑面积2万平方米，建成后用于储存塑料制品、销售塑料制品。</t>
  </si>
  <si>
    <t>第一季度：进行厂房建设2500平方米；
第二季度：进行厂房建设5000平方米；
第三季度：进行厂房建设7500平方米；
第四季度：进行厂房建设10000平方米。</t>
  </si>
  <si>
    <t>福建南安焜源机械厂房建设项目</t>
  </si>
  <si>
    <t>项目占地10亩，选址于宣化村，建筑面积0.45万平方米，引进消防产品机加工生产工艺，投产后，年产消防产品10000吨，产值6800万元。</t>
  </si>
  <si>
    <t>第一季度：进行厂房建设；
第二季度：进行厂房建设；
第三季度：进行厂房建设；
第四季度：完工投产使用。</t>
  </si>
  <si>
    <t>南安南洋财富中心综合楼建设项目</t>
  </si>
  <si>
    <t>项目占地8亩，选址于彭美社区，建筑面积19713平方米，建设综合楼1幢。</t>
  </si>
  <si>
    <t>第一季度：进行土地平整；
第二季度：进行综合楼基础建设；
第三季度：进行综合楼主体建设；
第四季度：进行综合楼主体建设。</t>
  </si>
  <si>
    <t>柳城街道</t>
  </si>
  <si>
    <t>南安市大雾山连接线道路工程</t>
  </si>
  <si>
    <t>柳城</t>
  </si>
  <si>
    <t>选址于露江村、杏莲村，本项目隧道全长2120米，道路等级为城市主干路，设计车速 60km/h，双向六车道，隧道断面布置为双洞六车道 (单洞宽13 米)+独立慢行洞 (洞宽6米)。</t>
  </si>
  <si>
    <t>第一季度：完成全过程招标工作；
第二季度：完成项目建议书编制；
第三季度：完成项目可研编制；
第四季度：进行项目前期手续报批及开展招标相关工作。</t>
  </si>
  <si>
    <t>牛樟树智慧种植基地项目</t>
  </si>
  <si>
    <t>选址于上都村，项目占地5000亩，主要建筑物面积68400平方米，包括办公楼、科研楼、环境监察室、生产车间、员工宿舍楼、食堂及其它配套设施，新增生产能力(或使用功能):年种植牛樟树37.8万棵，年生产牛精油及副产品5000万盒，牛菜1000万盒。</t>
  </si>
  <si>
    <t>第一季度：进行2000亩山地征用及开发种植；    
第二季度：进行智慧工厂建设；           
第三季度：进行科研楼、员工宿舍楼建设；
第四季度：进行1000亩山地征用及开发种植。</t>
  </si>
  <si>
    <t>林业局
农业农村局</t>
  </si>
  <si>
    <t>柳城办事处</t>
  </si>
  <si>
    <t>李安辉</t>
  </si>
  <si>
    <t>南安市技能拓展训练基地项目</t>
  </si>
  <si>
    <t>项目占地75.03亩，选址于祥堂村，总建筑面积约25000平方米，建设内容包括教学楼、业务楼、综合训练馆、配套附属用房及室外训练场地等。</t>
  </si>
  <si>
    <t>第一季度：完成主体结构装修；
第二季度：完成室外工程及验收。</t>
  </si>
  <si>
    <t>公安局</t>
  </si>
  <si>
    <t>公安局
能源工贸集团柳城办事处</t>
  </si>
  <si>
    <t>曾伟军</t>
  </si>
  <si>
    <t>南安市康复院迁建项目</t>
  </si>
  <si>
    <t>选址于上都村，项目占地90.24亩，总建筑面积95500平方米，建设门诊部、住院部、康复治疗等用房，床位规模850张，配置医疗设备及绿地、充电桩、广场、停车场、管网工程、对外连接道路等配套工程。</t>
  </si>
  <si>
    <t>第一季度：办理土地手续；
第二季度：进行项目招投标手续、土方开挖5%；
第三季度：土石方开挖20%；
第四季度：进行土石方开挖65%。</t>
  </si>
  <si>
    <t>民政局</t>
  </si>
  <si>
    <t>民政局
南翼集团
柳城办事处</t>
  </si>
  <si>
    <t>陈志慧</t>
  </si>
  <si>
    <t>泉州工程职业技术学院项目</t>
  </si>
  <si>
    <t>选址于霞西村，总建筑面积22.27万平方米，建设教学楼、学生宿舍、行政楼、实训基地、教工住宅、体育场、活动中心、人才房等附属配套设施。</t>
  </si>
  <si>
    <t>2021-2025</t>
  </si>
  <si>
    <t>第一季度：完成宿舍楼3#4#、宿舍楼7#、3#教学楼、实训楼1#2#总体桩基施工30%，完成对外交流中心、图书馆总体桩基施工20%；
第二季度：完成宿舍楼3#4#、宿舍楼7#、3#教学楼、实训楼1#2#总体桩基施工70%，完成对外交流中心、图书馆总体桩基施工50%；
第三季度：完成宿舍楼3#4#、宿舍楼7#、3#教学楼、实训楼1#2#总体桩基施工100%及地梁施工，完成对外交流中心、图书馆总体桩基施工80%；
第四季度:完成宿舍楼3#4#、宿舍楼7#、3#教学楼、实训楼1#2#主体施工，完成对外交流中心、图书馆总体桩基施工100%及地下室施工。</t>
  </si>
  <si>
    <t>南翼集团
柳城办事处</t>
  </si>
  <si>
    <t>柳城街道办事处居家养老服务中心项目</t>
  </si>
  <si>
    <t>选址于金街社区，总建筑面积3013平方米，建筑高度为23.45米，主要建设地下一层，地上七层的居家养老服务中心及室外配套工程。</t>
  </si>
  <si>
    <t>第一季度：进行地基建设；
第二季度：进行1-8层建设；
第三季度：进行配套安装、外观装修；
第四季度：进行竣工、验收。</t>
  </si>
  <si>
    <t>南安市源昌文昌里建设项目</t>
  </si>
  <si>
    <t>柳城
美林</t>
  </si>
  <si>
    <t>选址于桑林村，总占地面积168亩，约1800套，同步建设社区商业、邻里中心、小区卫生室、文体活动及养老服务用房等公共配套设施。</t>
  </si>
  <si>
    <t>第一季度：进行桩基和基础分部，部分楼栋主体结构阶段；
第二季度：进行基础和主体结构阶段；
第三季度：进行主体结构，部分楼栋装饰装修；
第四季度：进行装饰装修。</t>
  </si>
  <si>
    <t>住建局
柳城办事处
美林办事处</t>
  </si>
  <si>
    <t>南安市五小片区改造工程</t>
  </si>
  <si>
    <t>选址于金街社区，项目占地74亩，建设占地面积约41.192亩，建设安商房约76946平方米，商业5273平方米，车库、架空层、服务用房等面积约35820平方米。</t>
  </si>
  <si>
    <t>第一季度：进行装饰装修；
第二季度：进行竣工验收；     
第三季度：进行交房。</t>
  </si>
  <si>
    <t>市城建办
资源局
住建局
柳城办事处</t>
  </si>
  <si>
    <t>南安市污水处理厂三期远期工程</t>
  </si>
  <si>
    <t>南安市污水处理厂三期远期工程，规模为2.0万m3/d。主要建设内容包括：新建均质池1座、反硝化滤池1座（规模均为4.5万吨/天）；新建多点进水多级AAO生物池1座，新建二沉池1座、高效沉淀池1座、污泥浓缩池1座（规模均为2万吨/天）。根据新建内容完善厂区内配套的工艺管线、排水管线、厂内道路、绿化、业务用房及配套污水输送管。</t>
  </si>
  <si>
    <t>第一季度：进行土方及桩基施工；
第二季度：进行主体工程施工；
第三季度：进行设备安装工作及试运行调试工作；
第四季度：进行装修及收尾工作。</t>
  </si>
  <si>
    <t>城管局
水务集团
柳城办事处</t>
  </si>
  <si>
    <t>柳城前进财富中心项目</t>
  </si>
  <si>
    <t>选址于帽山社区，项目占地6.67亩，计划建设1栋酒店及酒店配套设施，总建筑面积13916平方米。</t>
  </si>
  <si>
    <t>第一季度：进行地基建设；
第二季度：进行主体建设；
第三季度：进行主体建设；
第四季度：进行装修。</t>
  </si>
  <si>
    <t>恒利达产业迁建项目</t>
  </si>
  <si>
    <t>选址于祥堂村，项目用地200亩，分三期进行建设，拟建成工程机械、汽车配件网带炉热处理、轨面热处理、链条压装、履带总成拧紧均为一体化自动化生产流水线，投产后一年内可年生产锻件10万吨。</t>
  </si>
  <si>
    <t>第一季度：二期施工准备、设计、办施工证；
第二季度：进场施工；
第三季度：厂房建设；
第四季度：厂房综合验收完成。</t>
  </si>
  <si>
    <t>经济开发区
园区集团
柳城办事处</t>
  </si>
  <si>
    <t>忠民消防阀门产业项目</t>
  </si>
  <si>
    <t>选址于露江村，占地17亩，建成标准生产车间二栋约20000平方米及一栋4000平方米员工宿舍楼，10000平方米生产车间用于消防器材及消防装备的生产，另10000平方米生产车间用于制水设备的生产及罐装，并新增一系列国内外先进的生产、检测设备。</t>
  </si>
  <si>
    <t>第一季度：厂房建设 ；
第二季度：进行综合楼建设；
第三季度：进行主体完工；
第四季度：进行验收及设备进场生产。</t>
  </si>
  <si>
    <t>福建省现代精密铸造机械建设项目</t>
  </si>
  <si>
    <t>选址于祥堂村，占地17.94亩，拟建设1栋6层综合楼，2栋一层厂房及配套设备；主要建筑面积:23000平方米,新增生产能力(或使用功能)，新建厂房及配套设备。</t>
  </si>
  <si>
    <t>第一季度：进行模板、钢筋施工；
第二季度：进行一季工程验收，混凝土工程，砌体工程、抹灰工程施工；
第三季度：进行地面工程，饰件工程；
第四季度：进行完工验收，清理，绿化植绿化等收尾工程。</t>
  </si>
  <si>
    <t>福建杰锋重工机械生产建设项目</t>
  </si>
  <si>
    <t>选址于祥堂村，项目占地78.88亩，建设厂房及附属设施57875平方米，主要购置设备：IGBT表面加热感应器10台(不涉及使用中频炉)、（2000、3000、4000）热模锻各5组、复合锻5组、机械手50个，组成数字化锻造生产线，（1060、850、630）数控高端机床加工中心、数控立车各150台，数控精密磨床10台，自动热处理生产线（焠火、回火来增加工件强度）10条，全自动涂装喷漆线10条等其他先进设备组建设备智能自动化加工车间。项目以圆钢、型钢为主，利用各类设备进行切割、热变形、热处理、精密机加工、热处理、精加工、组装、表面处理等。利用各类先进设备实现智能工厂方案设计，通过结合精益生产管理、工业物联网建设、数字化管理系统，将人员、设备、信息、资源、环境、制度进行高度融合。</t>
  </si>
  <si>
    <t>第一季度：办理手续；
第二季度：基础建设；
第三季度：厂房建设；
第四季度：设备安装。</t>
  </si>
  <si>
    <t>泉州佰源机械铸造针织机生产项目</t>
  </si>
  <si>
    <t>选址于下都村，项目占地28.38亩，总建筑面积10393平方米，计容总建筑面积20666平方米，不计容建筑面积53平方米，容积率1.09建筑系数54.61%，绿地率13.96%，本次新增面积7274平方米，本次总建筑面积3301平方米，计容总建筑面积6482平方米，不计容建筑面积52平方米，建筑占地面积3248平方米，绿地面积1812平方米，主要购置2条数控加工流水线等生产设备。生产工艺:立车机加工，主要建筑面积:3301平方米,新增生产能力(或使用功能):年产40万件针织机械配套设备，年产值5000万元。</t>
  </si>
  <si>
    <t>第一季度：进行基础建设；
第二季度：进行厂房建设；
第三季度：进行配套安装；
第四季度：进行竣工验收。</t>
  </si>
  <si>
    <t>南安启隆厂区建设项目</t>
  </si>
  <si>
    <t>选址于露江村，项目占地28.93亩，总建筑面积为：24980平方米。分别建设：1#厂房6367平方米，2#厂房11869平方米，3#厂房2259平方米，5#办公综合楼4246平方米，地下消防水池237平方米，研发生产阀门、卫浴洁具、管道配件等产品。</t>
  </si>
  <si>
    <t>第一季度：办理手续；
第二季度：厂房建设；
第三季度：厂房建设；
第四季度：设备安装。</t>
  </si>
  <si>
    <t>泉州天朗建材厂区建设项目</t>
  </si>
  <si>
    <t>选址于露江村，项目占地10.54亩，建设厂房及综合楼等附属配套设施15500平方米，主要建筑面积:15500平方米, 新增生产能力(或使用功能):生产、办公 ，主要生产家具木门、玻璃制品、不锈钢配件等建筑装潢装饰材料 。</t>
  </si>
  <si>
    <t>美林街道</t>
  </si>
  <si>
    <t>南安市城市文化旅游综合体项目</t>
  </si>
  <si>
    <t>美林</t>
  </si>
  <si>
    <t>项目位于福溪社区（市民中心），总用地205.59亩，总建筑面积为101530平方米，地上4层，地下2层（其中地上建筑面积45885平方米，地下建筑面积55645平方米，最大单体建筑面积为15315平方米）。主要建设内容包括南安图书城、人文自然遗产体验中心、青少年校外科学培训基地、文体教育培训中心及配套文化商业设施。</t>
  </si>
  <si>
    <t>第一季度：地下室工程施工；
第二季度：地上室工程施工；
第三季度：主体工程施工；
第四季度：主体工程和外墙、内墙砌体施工。</t>
  </si>
  <si>
    <t>宣传部
资源局
文体旅局
工会
科协
南翼集团
美林办事处</t>
  </si>
  <si>
    <t>南安市委党校</t>
  </si>
  <si>
    <t>项目选址于福溪社区（市民中心），总用地面积94.89亩，总建筑面积51395㎡，其中，地上建筑面积40787㎡，地下建筑面积10517㎡。教学楼15800㎡，其中包含教室、教研科研用房、图书馆及信息中心、辅助空间用房等。学员宿舍12925㎡，其中包含学员宿舍3栋（含食堂），拥有学员宿舍211间。体育馆2742㎡，其中包含室内篮球馆、健身房。景观水体面积4912㎡。地上停车位101个，地下停车位204个，非机动车停车数687个。</t>
  </si>
  <si>
    <t>第一季度：完成主体工程施工；
第二季度：完成室外工程施工，启动精装修、信息化工程施工；
第三季度：完成精装修、信息化工程施工；
第四季度：项目收尾，竣工投用。</t>
  </si>
  <si>
    <t>市委党校</t>
  </si>
  <si>
    <t>市委党校
教育局
南翼集团
美林办事处</t>
  </si>
  <si>
    <t>李安辉
邱雪亮</t>
  </si>
  <si>
    <t>南安市体育中心整体提升工程</t>
  </si>
  <si>
    <t>项目位于洋美社区，主要对体育中心片区的场馆进行改造提升，同时投入运营。涉及改造提升的项目有体育酒店、国家篮球训练馆、体育馆、网球馆、游泳馆等场馆及附属室外工程、广告提升配套工程。</t>
  </si>
  <si>
    <t>第一季度：完成体育酒店装修并投入运营；
第二季度：完成场馆策划方案并进行提升改造；
第三季度：完成部分场馆提升并投入运营；
第四季度：完成篮球训练基地场馆提升并投入运营。</t>
  </si>
  <si>
    <t>文体旅局
文体旅集团
美林办事处</t>
  </si>
  <si>
    <t>观音山现代商贸中心项目</t>
  </si>
  <si>
    <t>项目选址于南安观音山现代物流基地，规划用地约330亩，总建面积约60万平方米，其中商住建筑面积约54万平方米，拟由项目业主自持商业建筑比例为30%约16万平方米。项目建设内容涵盖文化书店、教育培训、主题百货、特色餐饮、星级酒店、夜经济示范区，商务办公楼及设计师沙龙、特色智能家居、家具、建材展贸为主的大型商业中心。</t>
  </si>
  <si>
    <t>2020-2026</t>
  </si>
  <si>
    <t>第一季度：完成一期工程建设，一期商业招商及商家入驻装修，二期地下室结构施工；
第二季度：一期商业开业，二期地下室结构施工；
第三季度：二期主体施工；
第四季度：二期主体施工。</t>
  </si>
  <si>
    <t>经济开发区
园区集团
美林办事处</t>
  </si>
  <si>
    <t>黄队强</t>
  </si>
  <si>
    <t>南安市市民中心路网（府苑路、福山路、府苑支路、府学路、福山支路）建设工程</t>
  </si>
  <si>
    <t>选址于福溪社区，项目占地94.89亩。1、府苑路:西起新城大道和府前大道交叉口(K0+000经南安法院和检察院旁向东延伸，终于凤栖路和府前大道交叉口(K0+980)长980米，红线宽度21米，道路等级为城市支路，双向四车道，时速30公里/小时，敷设沥青混凝土路面；
2、福山路:北起府前大道(K0+000，呈圆形向东南方向延伸，终于凤栖路(K0+855米)，长855米，红线宽度32米，道路等级为城市支路，双向四车道，时速30公里/小时，敷设沥青混凝土路面；
3、府苑支路(府苑路至府学路):西起府苑路(K0+000，向东延伸，终于府学路(K0+370)，长370米，红线宽度18米，道路等级为城市支路，双向四车道，时速30公里/小时，敷设沥青混凝土路面；
4、府学路:北起府苑支路(K0+000，向南延伸，终于府前大道(K0+210)，全长210米，道路红线宽度18米，道路等级为城市支路，双向四车道，时速30公里/小时，敷设沥青混疑土路面；
5、福山支路:起于福庄路(K0+000，终于福山路(K0+125)，长125米，道路红线宽度21米，道路等为城市支路，双向四车道，时速30公里/小时，敷设沥青混凝土路面。</t>
  </si>
  <si>
    <t>第一季度：府苑路、府苑支路、府学路土地报批组卷完成，完成施工图设计；福山路、福山支路水稳层铺设；
第二季度：施工、监理招投标工作；福山路、福山支路沥青面层摊铺；
第三季度：府苑路、府苑支路、府学路施工单位进场清表，福山路、福山支路完工；
第四季度：府苑路、府苑支路、府学路场地清表，土石方开挖、回填。</t>
  </si>
  <si>
    <t>南翼集团
美林办事处</t>
  </si>
  <si>
    <t>美的智慧家居科创项目</t>
  </si>
  <si>
    <t>项目选址于南安观音山现代物流基地，占地面积约510亩，建筑面积约60万平方米，主要建设智慧总部大楼、产业服务中心、美的商业综合体、智慧家居展示馆、智慧公寓、专家大院、幼儿园等。其中P21地块：项目占地面积63783平方米，主要建筑面积186849平方米；P06地块：项目占地面积137423平方米，总建筑面积：456970平方米。</t>
  </si>
  <si>
    <t>2018-2026</t>
  </si>
  <si>
    <t>第一季度：P06三期地下室施工，10#、11#楼主体施工；
第二季度：P06三期7#、8#、9#、10#、11#楼主体施工；
第三季度：P06三期7#、8#、9#、10#、11#楼主体施工；
第四季度：P06三期7#、8#、9#、10#、11#楼主体封顶；</t>
  </si>
  <si>
    <t>经济开发区
美林办事处</t>
  </si>
  <si>
    <t>华创·和璟园</t>
  </si>
  <si>
    <t>项目选址于庄顶社区（市民中心），规划用地面积75.84亩，总建筑面积150440平方米。主要规划建设11栋高层住宅、1栋12班幼儿园及相关配套设施</t>
  </si>
  <si>
    <t>第一季度：配建幼儿园及室外配套工程和园林、室内外装修施工；
第二季度：配建幼儿园完工、室外配套工程和园林、室内外装修施工；
第三季度：室外配套工程和园林、室内外装修施工；
第四季度：完成工程建设。</t>
  </si>
  <si>
    <t>美林办事处</t>
  </si>
  <si>
    <t>骏泽公馆</t>
  </si>
  <si>
    <t>项目选址于福溪社区（市民中心），用地面积30.87亩，总建面积61295平方米。主要建设4幢高层住宅和1幢幼儿园及相关配套设施。</t>
  </si>
  <si>
    <t>第一季度：室外配套及景观工程施工；
第二季度：基本完成室外配套及景观工程建设；
第三季度：完成工程建设并竣工验收。</t>
  </si>
  <si>
    <t>扶茂工业园</t>
  </si>
  <si>
    <t>项目位于南安经济开发区扶茂工业园，总用地面积约1.04万亩，建设内容：主要为园区配套设施建设，七通一平：续建茂华西路三期（用地面积约30亩）、福弘一期（用地约14亩）、茂吉西路一期；新建茂盛路工业走廊绿化提升工程、茂吉中路（用地面积约17亩）、茂华西路三期k0+730-k1+030。</t>
  </si>
  <si>
    <t>2016-2026</t>
  </si>
  <si>
    <t>第一季度：茂盛路工业走廊绿化提升工程开工；
第二季度：茂吉中路完成设计、茂盛路工业走廊绿化提升工程竣工；
第三季度：完成茂华西路k0+730-k1+030设计、茂吉中路开工；
第四季度：茂华西路k0+730-k1+030工程开工、茂吉中路竣工。</t>
  </si>
  <si>
    <t>中蔬联闽东南（南安）智慧农商产业园</t>
  </si>
  <si>
    <t>项目选址于李西村、坵洋村，占地面积约57.7亩，总建筑面积约61674㎡，主要建设三大区块（智慧交易区、电商区、配套商务区）和五大中心（仓储及冷链中心、分拣调度中心、物流配送中心、大数据中心、检疫检测中心）及四大体系（智慧交易体系、大数据智慧体系、农产品溯源体系、供应链金融体系）；汇集蔬果、米面粮油、肉类禽蛋、干货调料、水产冻品、副食酒水、餐厨用品、日用百货等八大农副产品品类，上万个品种；项目创新农副产品流通模式，架设“互联网+农批市场”产业平台，搭建“产地直达+全程配送”物流体系将创新农副产品流通模式，架设“互联网+农批市场”产业平台将打造成为智慧化、集约化、产城融合的食材云仓配一体化平台。项目建成运营后可入驻企业及商户近2000户，年交易额短期内达30亿元以上。</t>
  </si>
  <si>
    <t>第一季度：前期手续办理；
第二季度：土地挂牌，施工方案定稿；
第三季度：设计方案定稿报批；
第四季度：办理施工许可证并开始施工。</t>
  </si>
  <si>
    <t>九牧商业管理有限公司温德姆酒店改扩建工程</t>
  </si>
  <si>
    <t>项目位于南安观音山现代物流基地金座∙唐道636商业街区，占地面积10.5亩，建筑总面积35000平方米，计划总投资8亿元。通过与高端国际酒店品牌合作，打造一家集客房、餐饮、康体休闲为一体的综合性高端国际品牌酒店。酒店立足国际高端品牌建造和服务标准，融入闽南文化元素，建成后将成为南安首家以智能化、智能健康卫浴为主题的综合性高端国际品牌酒店。</t>
  </si>
  <si>
    <t>第一季度：酒店室外配套工程和墙体砌筑施工，内外开始装修；
第二季度：完成酒店室外配套工程施工、墙体砌筑施工，内外装修施工；
第三季度：酒店内外装修施工；
第四季度：基本完成酒店内外装修，设备购置。</t>
  </si>
  <si>
    <t>商务局
经济开发区
美林办事处</t>
  </si>
  <si>
    <t>绿色泛家居建材展贸项目</t>
  </si>
  <si>
    <t>项目选址于南安观音山现代物流基地，占地面积309亩。建筑面积约40万平方米，主要建设泛家居全景体验中心、全球建材体验馆、全球建材家居选材中心、家居品牌街、建筑博览园、企业总部及配套设施。</t>
  </si>
  <si>
    <t>2018-2025</t>
  </si>
  <si>
    <t>第一季度：二期S3#楼内装修施工，S6#及S7#楼动工建设；基本完成三期东侧7栋高层建设、室外配套工程及景观施工；西侧6栋高层封顶；
第二季度：二期S3#楼及二期商业街竣工，S6#、S7#楼主体封顶，三期东侧7栋高层竣工验收；西侧6栋高层砌体、抹灰、外墙粉刷基本完成，五期S1#、S2#及商业街动工；
第三季度：S6#、S7#楼工程建设基本完成，三期西侧6栋高层外墙粉刷完成，配套及景观进场施工，五期S1#、S2#及商业街主体结构施工；
第四季度：S6#、S7#楼竣工验收，三期西侧6栋高层工程建设基本完成，五期S1#、S2#及商业街主体结构施工完成。</t>
  </si>
  <si>
    <t>吉利新能源商用车运营平台</t>
  </si>
  <si>
    <t>项目选址于梅亭社区，拟租用3000㎡场地。主要购置轻卡、微卡、轻客、微客、冷藏等吉利新能源货车，建设租售运营体系以及慧充电、慧管车、慧运力平台等“一体系三平台”，打造南安首创新能源商用车绿色运力共享平台。项目建成运营后，年产值1.5亿元。</t>
  </si>
  <si>
    <t>第一季度：完成运营经营场所的租赁并根据客户需求采购新能源货车进行租赁；
第二季度：根据客户需求采购新能源货车进行租赁；
第三季度：根据客户需求采购新能源货车进行租赁；
第四季度：根据客户需求采购新能源货车进行租赁。</t>
  </si>
  <si>
    <t>数字化卫浴产业园</t>
  </si>
  <si>
    <t>项目选址于南安经济开发区扶茂工业园，占地面积271亩，厂房建筑面积14万平方米，闲置空地47.8亩。拟对数字化卫浴产业园进行改扩建，其中拟扩建厂房面积26000平方米，新建厂房面积150400平方米，新建配套设施用房面积77100平方米，保留改建厂房面积132000平方米，拆除现有厂房面积17150平方米。项目建设内容主要包括各单体建筑的土建工程、给排水工程、电气工程、暖通工程、消防工程以及附属配套工程。项目建成投产后，年新增产值280000万元。</t>
  </si>
  <si>
    <t>第一季度：4#楼结构封顶，5#楼部分结构封顶，7#楼结构封顶，8#、9#楼外装完成；
第二季度：4#楼外装完成，5#楼结构全部封顶开始砌筑墙体，7#楼外装修完成，8#楼、9#楼内外装完成，10#楼结构部分封顶；
第三季度：4#楼内外装完成，5#楼外装完成，7#楼内外装完成，10#楼结构全部封顶；
第四季度：5#楼内外装完成，10#楼外装完成50%。</t>
  </si>
  <si>
    <t>南安佳福斯水暖产业园</t>
  </si>
  <si>
    <t>项目选址于南安经济开发区扶茂工业园，规划用地面积134.28亩，总建筑面积25万平方米，主要建设12栋标准厂房、1栋生活配套综合楼及配套设施；项目建成投产后，年新增产值100000万元。</t>
  </si>
  <si>
    <t>第一季度：土地平整；
第二季度：地质勘察；
第三季度：方案设计及审查；
第四季度：施工图设计，确定施工单位，办理施工许可证并进场施工。</t>
  </si>
  <si>
    <t>南安智能卫浴产业园</t>
  </si>
  <si>
    <t>项目选址于南安经济开发区扶茂工业园，规划用地面积212亩，总建筑面积337380平方米，主要建设17栋标准厂房，2栋配套综合楼及配套设施。</t>
  </si>
  <si>
    <t>第一季度：三期2#员工宿舍楼和配套用房施工；
第二季度：三期2#员工宿舍楼和配套用房及1#综合楼主体施工；
第三季度：完成三期2#员工宿舍楼和配套用房工程建设，1#综合楼主体施工；
第四季度：基本完成1#综合楼工程建设。</t>
  </si>
  <si>
    <t>南安恒发纸制品建设项目（二期）</t>
  </si>
  <si>
    <t>项目选址于南安经济开发区扶茂工业园，规划用地面积76.53亩，主要建设4幢厂房（含1栋仓库）、1幢宿舍楼、1幢办公楼和引进生产设备及相关配套设施。项目建成投产后，年产智能化纸板3.2亿平方米、纸箱8000万个，产值100000万元。</t>
  </si>
  <si>
    <t>第一季度：二期工程用地土石方平整；
第二季度：设计方案定稿报批，二期厂房主体工程开始施工；
第三季度：基本完成二期厂房工程建设、宿舍楼及办公楼施工；
第四季度：基本完成宿舍楼及办公楼施工。</t>
  </si>
  <si>
    <t>经济开发区
园区集园
美林办事处</t>
  </si>
  <si>
    <t>南安万洋智慧厨卫产业园</t>
  </si>
  <si>
    <t>项目选址于南安经济开发区扶茂工业园，规划用地面积133.39亩，总建筑面积约22万平方米，主要建设18栋5层的标准厂房、2栋11层的H型厂房和1栋6层宿舍楼及相关配套设施。</t>
  </si>
  <si>
    <t>第一季度：H型厂房（22#、23#楼）施工；
第二季度：H型厂房（22#、23#楼）施工；
第三季度：基本完成H型厂房（22#、23#楼）工程建设；
第四季度：H型厂房（22#、23#楼）验收并交付使用。</t>
  </si>
  <si>
    <t>泉州鸿乾五金扩建项目</t>
  </si>
  <si>
    <t>项目选址于南安经济开发区扶茂工业园，规划用地面积9.39亩，总建筑面积17157平方米。主要建设1栋生产厂房、1栋办公楼和生产设备的引进及相关配套设施。项目建成投产后，年新增产值6000万元。</t>
  </si>
  <si>
    <t>第一季度：2#厂房和1#办公楼墙体砌筑；
第二季度：完成2#厂房和1#办公楼内外装并竣工验收；
第三季度：设备引进安装调试并试产。</t>
  </si>
  <si>
    <t>泉州昌益五金产品厂房建设项目</t>
  </si>
  <si>
    <t>项目选址于南安经济开发区扶茂工业园，规划用地面积10.39亩，总建筑面积21122平方米。主要建设1栋生产厂房、1栋办公楼和五金配件生产设备的引进及相关配套设施。项目建成投产后，年新增产值4500万元。</t>
  </si>
  <si>
    <t>第一季度：厂房内外装修、办公楼墙体砌筑；
第二季度：基本完成厂房和办公楼工程建设；
第三季度：工程竣工验收及生产设备引进。</t>
  </si>
  <si>
    <t>泉州特一阀门扩建项目</t>
  </si>
  <si>
    <t>项目选址于南安经济开发区扶茂工业园，规划用地面积21.00亩，总建筑面积39015平方米。主要建设2栋生产厂房、1栋办公楼和生产设备的引进及相关配套设施。项目建成投产后，年新增产值4000万元。</t>
  </si>
  <si>
    <t>第一季度：二期2号U型厂房基础施工；
第二季度：二期2号U型厂房主体施工；
第三季度：二期2号U型厂房主体施工；
第四季度：完成二期2号U型厂房工程建设。</t>
  </si>
  <si>
    <t>泉州市双利阀门扩建项目</t>
  </si>
  <si>
    <t>项目选址于南安经济开发区扶茂工业园，规划用地面积10.39亩，总建筑面积19217平方米。主要建设2栋生产厂房和生产设备的引进及相关配套设施。项目建成投产后，年新增产值3000万元。</t>
  </si>
  <si>
    <t>第一季度：厂房和综合楼主体施工；
第二季度：厂房和综合楼主体施工；
第三季度：厂房和综合楼主体施工；
第四季度：完成工程建设和设备引进安装调试并试产。</t>
  </si>
  <si>
    <t>省新镇</t>
  </si>
  <si>
    <t>福建海西再生资源产业园区二期基础设施建设项目</t>
  </si>
  <si>
    <t>省新</t>
  </si>
  <si>
    <t>项目占地1602.3亩，选址于垵后村、满山红村，主要内容包括：道路及其配套附属工程，用地面积为9.02公顷，分为园区主干路及支路共5条，包括给水、中水、雨水、污水管网、电力、通讯、燃气管线等道路配套及附属工程（含场地平整及挡土墙工程）；其他公用配套设施，配套新建消防站及中水加压泵站、污水提升泵站、污水处理厂1座及景观绿化等。</t>
  </si>
  <si>
    <t>第一季度：完成支一路、支二路路面综合管网预埋；
第二季度：完成支一路、支二路路面砼面层，路面标志施工并竣工验收；
第三季度：完成一号路给水、中水、雨水、污水管网、电力、通讯、燃气管线等道路配套预埋；                      
第四季度：完成一号路路面稳定层，砼面层，路面标志施工。</t>
  </si>
  <si>
    <t>省新镇政府</t>
  </si>
  <si>
    <t>庄国阳</t>
  </si>
  <si>
    <t>泉州市城市废弃物资源循环利用体系项目</t>
  </si>
  <si>
    <t>项目占地60亩，选址于省身村、南金村，总建筑面积90000平方米的再生资源总部经济区，一期31.17亩，二期28.43亩，建成集展、销、贸为一体的特色商铺、商务协公用房。配套整合再生资源回收体系，在大泉州整合规范回收分类网点及建设以县（市、区）为单位的分拣中心，配套建设再生资源总部平台经济与结算中心。</t>
  </si>
  <si>
    <t>第一季度：进行再生资源总部经济区的前期手续报批工作；新增200个回收网点整合,启动南安市废旧物资回收利用回收体系建设工作；
第二季度：完成再生资源总部经济区的土地摘牌；
第三季度：再生资源总部经济区的地块进行清表及平整，完成设计方案；再生资源总部平台经济与结算中心的筹建及完善、投用，完成再生资源线上交易平台（O2O)建设并投入使用；
第四季度：再生资源总部经济区启动建设；新增4个分拣中心。整合泉州市再生资源回收站（网）点800个（新增）。</t>
  </si>
  <si>
    <t>铠彦废弃电子产品回收拆解再利用项目</t>
  </si>
  <si>
    <t>项目占地10亩，选址于垵后村，主要建设标准厂房、设备用房、地下消防水池等，建筑面积12174平方米。新增生产能力（或使用功能）：年拆解产生塑料1万吨、废铁1.5万吨、废铜0.15万吨、废铝0.1万吨、废玻璃0.16万吨、压缩机0.26万吨，年产值2.5亿元。</t>
  </si>
  <si>
    <t>第一季度：主体工程开工；
第二季度：主体工程封顶及内外装修；
第三季度：购置废弃电器电子产品自动化加工利用流水线；
第四季度：竣工投产。</t>
  </si>
  <si>
    <t>海西有色金属集中管理区（一期、二期）</t>
  </si>
  <si>
    <t>项目占地210亩，选址于垵后村、新厅村，一期建筑面积6.01万平方米，二期建筑面积5万平方米，建设生产厂房、熔铸厂房、固废车间、综合楼等。</t>
  </si>
  <si>
    <t>第一季度：一期2、3号厂房及4号综合楼内外墙装修完成，外架拆除完成；二期办理施工许可证，分标段建设，进行一标段桩基施工；
第二季度：一期2、3号厂房及4号综合楼竣工验收，交付使用；二期一标段完成桩基施工，进行一标段基础分部砼施工；
第三季度：完成二期一标段主体结构封顶；
第四季度：完成二期一标段装饰工程。</t>
  </si>
  <si>
    <t>福建再生资源产业园一期报废汽车拆解与零部件再制造项目</t>
  </si>
  <si>
    <t>项目占地200亩，选址于垵后村，总建筑面积约180000平方米，分期建设，一期46.8亩，二期153.2亩，内容为场地“七通一平”建设，生产厂房，以及给排水、电气、消防、暖通、烟囱、排烟管道工程。</t>
  </si>
  <si>
    <t>第一季度：完成一期收尾验收，进行二期41亩地块报批；
第二季度：二期完成桩基施工；
第三季度：完成二期一、二层结构分部施工；                                 第四季度：完成二期主体结构封顶及进行装饰工程。</t>
  </si>
  <si>
    <t>福建再生资源产业园区</t>
  </si>
  <si>
    <t>项目占地3000亩，选址于新厅村、垵后村、南金村，主要建设包括行政办公区、生活配套综合服务区、仓储物流交易区、海关监管区、拆解集控区、残余固废处置集控区、研发中心、培训中心、交易中心；海峡两岸再生资源设备装备基地、“高值化”加工利用基地等。</t>
  </si>
  <si>
    <t>2019-2025</t>
  </si>
  <si>
    <t>第一季度：完成规划许可证办理、施工图设计，完成审图及施工许可证办理；
第二季度：完成基础分部桩基施工、桩承台砼分部浇筑；
第三季度：完成一层柱至三层板钢筋、模板及砼分部工程施工；
第四季度：完成三层板至六层板钢筋、模板及砼分部工程施工。</t>
  </si>
  <si>
    <t>南安裕盛阀门新建项目</t>
  </si>
  <si>
    <t>该项目占地30亩，选址于油园村，利用自有土地，项目分两期进行，一期占地8亩，主要建设厂房及配套建筑面积15300平方米。</t>
  </si>
  <si>
    <t>第一季度：场地平整，基础开工；
第二季度：主体结构施工；
第三季度：主体封顶，内外装修；
第四季度：设备进场完工。</t>
  </si>
  <si>
    <t>省新国信铝业产品新建项目</t>
  </si>
  <si>
    <t>项目占地20亩，选址于垵后村，建设生产车间30000㎡，引进天然气蓄热式熔炉、单室反射炉、全自动链带式铸造机、打包机、布袋除尘机等设备，年产再生铝8万吨、铝合金2万吨。</t>
  </si>
  <si>
    <t>第一季度：厂房建设；  
第二季度：厂房建设；
第三季度：厂房建设；
第四季度：设备进场完工。</t>
  </si>
  <si>
    <t>省新煌呈金属铝制品新建项目</t>
  </si>
  <si>
    <t>总用地面积20亩，选址于按后村，建设生产车间32000㎡，引进50t天然气蓄热式熔炉2台、20t天然气蓄热式熔炉1台、单室反射炉5台等设备，年产再生铝10万吨。</t>
  </si>
  <si>
    <t>第一季度：厂房建设；
第二季度：厂房建设；
第三季度：厂房建设；
第四季度：设备进场完工。</t>
  </si>
  <si>
    <t>省新长欣荣包装膜产品建设项目</t>
  </si>
  <si>
    <t>该项目占地20亩，选址于金丹社区，主要建设厂房及办公大楼25000平方米，引进多层共挤吹膜机、流延机、制袋机等设备。</t>
  </si>
  <si>
    <t>新源塑料薄膜生产项目</t>
  </si>
  <si>
    <t>该项目占地35亩，选址于油园村，主要建设厂房、办公大楼、附属设施25000平方米，引进三层共挤吹膜机2台，多层共挤吹膜机3台，流延机、制袋机等设备。</t>
  </si>
  <si>
    <t>泰美塑料制品建设项目</t>
  </si>
  <si>
    <t>该项目占地20亩，选址于金丹社区，建设厂房及办公大厦楼、附属设施20000平方米，引进吹塑机、制袋机等设备。</t>
  </si>
  <si>
    <t>福建成妤海建塑料园（二期）</t>
  </si>
  <si>
    <t>项目占地82.16亩，选址省身村、南金村，主要建设标准厂房88389平方米；配套建设塑料园区道路等。 主要建筑物面积:88389平方米，新增生产能力（或使用功能）:为入驻塑料园企业提供厂房。</t>
  </si>
  <si>
    <t>第一季度：基本完成一、二标段主体建设、装修及配套建设；
第二季度：工程全部竣工验收。</t>
  </si>
  <si>
    <t>东田镇</t>
  </si>
  <si>
    <t>东田镇乡村道路提级改造工程</t>
  </si>
  <si>
    <t>东田</t>
  </si>
  <si>
    <t>项目占地约70亩，选址于凤巢村、蓝溪村、彭溪村，其中：1、凤巢村Y023风吹格至罗山自然村3公里道路提升改造工程。2、Y020线坝坑口桥至南坑旧碾米厂1.4公里路面重铺工程。3、彭溪村彭溪桥头至幸福院道路提升改造工程。</t>
  </si>
  <si>
    <t>第一季度：Y020线道路提升工程开工建设；
第二季度：Y023线道路提升工程开工建设；
第三季度：彭溪村道路提升工程开工建设；
第四季度：基本完成3条道路提升改造工程建设。</t>
  </si>
  <si>
    <t>东田镇政府</t>
  </si>
  <si>
    <t>南安市抽水蓄能电站项目</t>
  </si>
  <si>
    <t>项目占地约3000亩，选址于桃园村、凤巢村，建设电站枢纽建筑物包括上水库、下水库、输水系统、地下厂房洞群、开关站和周边道路设施，并配套建设综合文旅项目，总投资约101亿元。</t>
  </si>
  <si>
    <t>2023-2030</t>
  </si>
  <si>
    <t>第一季度：完成可研报告审查；
第二季度：筹建期工程开工准备；
第三季度：筹建期工程开工；
第四季度：完成用地报批手续，监理、施工等单位招标工作。</t>
  </si>
  <si>
    <t>发改局
文体旅局
东田镇政府</t>
  </si>
  <si>
    <t>陈倩
邱雪亮</t>
  </si>
  <si>
    <t>南安市东田镇全域土地综合整治项目</t>
  </si>
  <si>
    <t>规划用地约10万亩，涉及南坑村、东田村、丰山村、西坑村、山西村、桃园村、凤巢村等7个村。谋划各类项目共11个，其中农用地整治项目4个，村庄整治项目1个，生态修复项目3个以及特色整治项目4个。</t>
  </si>
  <si>
    <t>2024-2030</t>
  </si>
  <si>
    <t>第一季度：完成对整治单元内现状情况调查；
第二季度：完成项目整治方案编制；
第三季度：完成项目申报，开展项目前期手续工作；
第四季度：完成项目前期手续报批，项目开工。</t>
  </si>
  <si>
    <t>资源局
东田镇政府</t>
  </si>
  <si>
    <t>东田镇中小学建设提升工程</t>
  </si>
  <si>
    <t>项目占地6亩，选址于山西村、东田村，建设内容：新建南安四中教学楼一幢720㎡、东田中学宿舍楼一幢1200㎡、东田中心小学操场及建设边坡支护工程、彭溪小学教学楼加固建设项目。</t>
  </si>
  <si>
    <t>第一季度：完成南安四中教学楼项目的方案设计；
第二季度：完成项目前期手续报批；
第三季度：主体工程开工建设；
第四季度：完成主体工程建设。</t>
  </si>
  <si>
    <t>南安市东田镇镇区南部片区项目</t>
  </si>
  <si>
    <t>项目占地70亩，选址于东田镇区，主要建设面积10万平方米商住房、商场及道路等市政配套设施。</t>
  </si>
  <si>
    <t>第一季度：进行项目征迁工作扫尾；
第二季度：进行项目土地手续报批；
第三季度：完成土地报批，并开工建设；
第四季度：项目建设基础施工。</t>
  </si>
  <si>
    <t>南安消防产业园标准厂房项目</t>
  </si>
  <si>
    <t>项目占地1200亩，其中一期启动区270亩，选址于蓝溪村，主要建设集生产制造、开发设计、研发实验、行政办公、住宿生活为一体的高端智慧消防产业园，将打造成为国内一流的应急产业基地。</t>
  </si>
  <si>
    <t>2024-2035</t>
  </si>
  <si>
    <t>第一季度：专项规划，完成启动区征迁；
第二季度：完成产业园一期启动区土地平整，确定产业园一期整体建设方案，开展产业园整体征迁；
第三季度：完成产业园一期启动区基础设施建设和产业园整体征迁，启动招商工作；
第四季度：开展产业园一期启动区主体建筑建设，完成产业园一期（除启动区外）其他地块土地平整。</t>
  </si>
  <si>
    <t>园区集团
东田镇政府</t>
  </si>
  <si>
    <t>福建奕圣科技厂房建设项目</t>
  </si>
  <si>
    <t>项目占地30亩，选址于蓝溪村，建设一栋高混凝土厂房，建筑面积约6万平方米，并引进生产线。</t>
  </si>
  <si>
    <t>第一季度：完成厂房建设备案，开展厂房设计工作；
第二季度：完成厂房设计方案审查、规划许可证办理；
第三季度：完成施工许可证办理，并开工建设，开始基础施工；
第四季度：完成厂房基础建设及部分主体建设。</t>
  </si>
  <si>
    <t>南安金练实业厂区建设项目</t>
  </si>
  <si>
    <t>项目占地15亩，选址于美洋村，建设厂房2栋，建筑面积约3万平方米，并引进生产线等。</t>
  </si>
  <si>
    <t>第一季度：完成厂房建设备案，开展厂房设计方案审查；
第二季度：完成规划许可证办理；
第三季度：完成施工许可证办理；
第四季度：完成厂房基础建设及部分主体建设。</t>
  </si>
  <si>
    <t>仑苍镇</t>
  </si>
  <si>
    <t>南安市仑苍中学迁建项目（一期）</t>
  </si>
  <si>
    <t>选址于仑苍村，项目占地106.60亩，总建筑面积39658平方米，主要建设3栋综合楼、2栋教学楼、1栋教师宿舍楼、1栋食堂、1栋风雨操场(包含人防地下室），以及门卫、运动场、看台、坡道、挡土墙、连廊等室外附属配套工程。</t>
  </si>
  <si>
    <t>第一季度：进行完成设计方案审查；
第二季度：进行施工图审及预算；
第三季度：进行预算审核及组织招标工作；
第四季度：进行基础施工和主体建设。</t>
  </si>
  <si>
    <t>教育局
仑苍镇政府</t>
  </si>
  <si>
    <t>蔡清安</t>
  </si>
  <si>
    <t>南安市园美小学综合楼项目</t>
  </si>
  <si>
    <t>选址于园美村，项目占地面积638m2，建设1栋综合楼及相关设施配套等，总建筑面积3503㎡。</t>
  </si>
  <si>
    <t>第一季度：基础施工和主体施工；
第二季度：主体施工和室内外装修；
第三季度：室内外装修和室外附属工程施工；
第四季度：室内外装修和室外附属工程施工并竣工验收。</t>
  </si>
  <si>
    <t>仑苍镇政府</t>
  </si>
  <si>
    <t>仑苍乡村振兴项目</t>
  </si>
  <si>
    <t>选址于大宇村、辉煌村、仑苍村、蔡西村、等土地整治等。</t>
  </si>
  <si>
    <t>第一季度：高标准建设及公园征地；
第二季度：高标准建设及公园清表；
第三季度：高标准及公园建设、新村楼房建设；
第四季度：高标准及公园建设、新村楼房建设。</t>
  </si>
  <si>
    <t>新美片区改造工程</t>
  </si>
  <si>
    <t>选址于仑苍村，项目占地71.67亩，需拆迁面积约为44500平方米。规划建设安置房23幢，总建筑面积99940平方米，地下面积5834平方米，其中9#、10#为小高层建筑，其余均为5、6层多层建筑。</t>
  </si>
  <si>
    <t>第一季度:主体建设及市政道路管网设计；
第二季度:主体建设及市政道路管网设计；
第三季度:主体建设及市政道路管网开工；
第四季度:主体建设及市政道路管网建设。</t>
  </si>
  <si>
    <t>仑苍镇龙泉中学北侧道路工程</t>
  </si>
  <si>
    <t>选址于大泳村、园美村，项目分为一期和二期，市政道路总长约2500米，采用水泥混凝土路面。建设内容：道路工程、交通工程、雨水工程、污水工程、电力工程、照明工程、绿化工程等。</t>
  </si>
  <si>
    <t>第一季度：进行项目清表及土方平整；
第二季度：进行项目路基及地下管网建设；
第三季度：进行路基及地下管网建设；
第四季度：进行路面硬化工作。</t>
  </si>
  <si>
    <t>云科高定数字产业园</t>
  </si>
  <si>
    <t>选址于园美村，项目占地102亩，规划建设五栋标准厂房，其中两栋8层、三栋7层，一栋8层共享厂房，以及一栋13层生产生活配套设施，并在安全实施配套方面，实现安全生产三同时。</t>
  </si>
  <si>
    <t>第一季度：1#楼、3#楼主体施工，2#楼、5#楼桩基施工；
第二季度：1#楼、3#楼主体结构封顶，2#楼、5#主体施工；
第三季度：1#楼、3#楼外立面施工完成，2#楼、5#楼主体施工；
第四季度：1#楼、3#楼验收，2#楼、5#楼主体结构封顶。</t>
  </si>
  <si>
    <t>南安经济开发区水暖产业园</t>
  </si>
  <si>
    <t>选址于仑苍村、大泳村、联盟村、大宇村，项目占地1170亩，总建筑面积120.2万平方米，建设美宇三期片区标准化厂房、仓库，高新区片区标准化厂房，园区道路及基础设施工程，中心镇区安置房。</t>
  </si>
  <si>
    <t>第一季度：完成中心镇区安置房用地手续，市政路网完成前期手续；
第二季度：完成中心镇区安置房挂牌出让，市政路网一期完成施工设计及启动施工招标；
第三季度：启动中心镇区安置房招标，市政路网一期开工建设；
第四季度：中心镇区安置房开工建设，市政路网一期完成30%。</t>
  </si>
  <si>
    <t>市城建办
资源局
住建局
园区集团
仑苍镇政府</t>
  </si>
  <si>
    <t>南安云科卫浴直播园</t>
  </si>
  <si>
    <t>选址于黄甲村，项目占地44.60亩，总建筑面积7.14万平方米，建设21栋直播办公楼，1栋直播大厅。</t>
  </si>
  <si>
    <t>第一季度：3#-8#楼完成地下室施工；
第二季度：3#-8#楼主体结构封顶，15#、19#、20#楼桩基施工；
第三季度：15#、19#、20#楼主体结构施工；
第四季度：15#、19#、20#楼主体结构封顶。</t>
  </si>
  <si>
    <t>恒润高科卫浴产业园</t>
  </si>
  <si>
    <t>选址于大宇村，项目占地175.61亩，建筑密度45.84%，计容建筑面积29.83万平方米，容积率2.55，计划建设标准厂房28栋，其中宿舍楼2栋。</t>
  </si>
  <si>
    <t>第一季度：C2、C3、S3、C5、C6、C7初验完成，S1、S2、C1、C4、主体封顶，室外工程建设；
第二季度：S1、S2、C1、C4、主体落架完成，室外工程建设；
第三季度：S1、S2、C1、C4、初验完成，室外工程建设；
第四季度：C2、C3、S3、C5、C6、C7、S1、S2、C1、C4、竣工验收、室外工程完成。</t>
  </si>
  <si>
    <t>泉州聚优厨卫厂区建设项目</t>
  </si>
  <si>
    <t>选址于大泳村，项目占地68.85亩，总建筑面积为124907平方米，主要建设厂房及配套设施。主要建筑物面积：124907平方米，拟建设商务办公大楼、科研实验中心、园区宿舍及标准厂房，推进园区产业集群提升。</t>
  </si>
  <si>
    <t>第一季度：3-5#厂房建设；
第二季度：6-7#厂房建设；
第三季度：6-7#厂房建设；
第四季度：8-9#厂房建设。</t>
  </si>
  <si>
    <t>泉州市精艺优品陶瓷卫陶瓷制品扩建项目</t>
  </si>
  <si>
    <t>选址于园美村，项目利用现有闲置厂房，建筑面积37351平方米，从事卫生陶瓷制品的生产。新增购置：机器人施釉线（2条）、半检干坯检修线（6条）、天然气隧道窑（1条）、天然气梭式窑（1条）等生产设备，生产工艺：上料→球磨→成型→烘干→半检→施釉→烧成→检查→成品。</t>
  </si>
  <si>
    <t>第一季度：设备进场组装；
第二季度：设备调试；
第三季度：设备试产；
第四季度：部分投产。</t>
  </si>
  <si>
    <t>泉州市旭升五金工艺厂区建设项目</t>
  </si>
  <si>
    <t>选址于园美村，项目占地11.34亩，主要建设厂房及附属配套设施，建筑面积23000平方米。</t>
  </si>
  <si>
    <t>第一季度：场地平整，进行桩基建设；
第二季度：完成桩基建设，进行厂房建设；
第三季度：进行厂房建设；
第四季度：进行厂房内外装修。</t>
  </si>
  <si>
    <t>孚斯流体控制厂区建设项目</t>
  </si>
  <si>
    <t>选址于辉煌村，项目占地71.15亩，总建筑面积92858平方米，主要建设标准厂房、综合办公楼、宿舍楼及相关配套设施。项目计划进行高端化集群建设，建设环保美观的厂区生态环境，采用先进数字智能化管理，引进自动化智能生产线，打造具有“生态化、人性化、智能化”的现代、科技、先进、高效的工业厂区。</t>
  </si>
  <si>
    <t>第一季度：进行土方回填；
第二季度：进行土方平整；
第三季度：进行厂区部分厂房桩基建设；
第四季度：进行厂区部分厂房主体建设。</t>
  </si>
  <si>
    <t>春城水暖厂房扩建项目</t>
  </si>
  <si>
    <t>选址于联盟村，项目占地16.73亩，拟扩建厂房。扩建总建筑面积10615平方米。</t>
  </si>
  <si>
    <t>泉州拓达机械建设项目</t>
  </si>
  <si>
    <t>选址于园美村，项目占地10亩，总建筑面积16936平方米，建设标准厂房、办公楼及附属设施。</t>
  </si>
  <si>
    <t>第一季度：土地平整，进行桩基建设；
第二季度：完成桩基建设，进行厂房建设；
第三季度：进行厂房建设；
第四季度：进行厂房内外装修。</t>
  </si>
  <si>
    <t>福建省兴达阀门制造厂区建设项目</t>
  </si>
  <si>
    <t>选址于联盟村，项目占地6.39亩，总建筑面积为15000平方米，建设厂房及附属配套设施。</t>
  </si>
  <si>
    <t>福建嘉诺阀门船用闸阀、截止阀等阀门新建项目</t>
  </si>
  <si>
    <t>选址于大泳村，项目占地5.57亩，主要建设用于船用闸阀、截止阀等阀门机加工和组装的厂房车间。</t>
  </si>
  <si>
    <t>第一季度：项目前期手续办理；
第二季度：项目前期手续办理、场地平整；
第三季度：进行桩基建设；
第四季度：进行厂房建设。</t>
  </si>
  <si>
    <t>泉州徽盟卫浴厂区建设项目</t>
  </si>
  <si>
    <t>选址于联盟村，项目占地7.68亩，总建筑面积为14706平方米，拟建设一栋5层厂房。</t>
  </si>
  <si>
    <t>第一季度：厂房内外装修，设备购置； 
第二季度：设备调试、部分投产；
第三季度：竣工。</t>
  </si>
  <si>
    <t>英都镇</t>
  </si>
  <si>
    <t>南安市公安局英都派出所业务技术用房及配套工程</t>
  </si>
  <si>
    <t>英都</t>
  </si>
  <si>
    <t>选址于霞溪村，项目占地11.78亩（约7856平方米），建筑面积5400方米。</t>
  </si>
  <si>
    <t>第一季度：完成基坑开挖，基础施工；
第二季度：完成主体结构；
第三季度：砌墙工程及装修工程；
第四季度：室外工程及竣工验收。</t>
  </si>
  <si>
    <t>公安局
南翼集团
英都镇政府</t>
  </si>
  <si>
    <t>中国（南安）高端阀门智造产业园基础配套设施项目</t>
  </si>
  <si>
    <t>选址于霞溪村，项目总占地1082亩，主要建设内容包括市政道路(城市主干路1条、城市次干路3条、支路3条)，场平工程及配套设施。项目总用地面积13.3155公顷，道路全长6.408km，形成“四横三纵”的骨干道路的骨架路网结构体系。其中城市主干路1条，为英安路，设计速度40km/h；城市次干路3条，分别为经一路、福霞路及纬三路，设计速度30km/h；支路3条，分别为纬一路、纬二路及经二路，设计速度20km/h。</t>
  </si>
  <si>
    <t>2021-
2026</t>
  </si>
  <si>
    <t>第一季度：纬三路路基及防护完成至50%，纬二路、经二路、福霞路、纬一路管网完成至30%，场平完成至20%；
第二季度：纬三路管网完工，纬二路、经二路、福霞路、纬一路水稳层完工，场平完成至40%；
第三季度：纬三路水稳层完工，纬二路、经二路、福霞路、纬一路路面完工，场平完成至60%；
第四季度：道路路面及交安绿化完工，场平完成至80%</t>
  </si>
  <si>
    <t>能源工贸集团英都镇政府</t>
  </si>
  <si>
    <t>南安首信・金都府</t>
  </si>
  <si>
    <t>选址于荣星村，项目占地19.83亩，总建筑面积57779平方米，项目提供安置住宅7474平方米，安置商业用房4169平方米，安置地下商超3124平方米。</t>
  </si>
  <si>
    <t>第一季度：进行主体结构施工；
第二季度：进行主体结构及砖墙砌筑施工；
第三季度：进行装饰装修工程施工；
第四季度：进行外墙脚手架拆除及室外工程施工。</t>
  </si>
  <si>
    <t>英都镇政府</t>
  </si>
  <si>
    <t>中国（南安）高端阀门智造产业园标准厂房建设项目</t>
  </si>
  <si>
    <t>选址于霞溪村，项目占地1082亩，总建筑面积约840000平方米。主要建设标准厂房及相关配套设施。</t>
  </si>
  <si>
    <t>2021-2026</t>
  </si>
  <si>
    <t>第一季度：1#-5#周围室外工程施工；6#、9#、10#砌体、内外抹灰；7#、8#、11#楼内外抹灰、外立面瓷砖铺贴；
第二季度：1#-5#栋室外工程完成；6#-11#栋外立面施工完成、室外工程施工完成，工程完工；
第三季度：A09地块施工建设；
第四季度：A09地块施工建设。</t>
  </si>
  <si>
    <t>南安市英都阀门小微创业园</t>
  </si>
  <si>
    <t>选址于龙江村，项目占地约200亩，拟建设约15万平方米的标准厂房提供予入园企业用于阀门的生产制造。</t>
  </si>
  <si>
    <t>第一季度：完成土地摘牌；
第二季度：完成土地平整；
第三季度：完成桩基50%；
第四季度：完成桩基施工。</t>
  </si>
  <si>
    <t>园区集团
英都镇政府</t>
  </si>
  <si>
    <t>科安阀门产业项目</t>
  </si>
  <si>
    <t>选址于龙江村，项目占地120亩，计划建设标准厂房6万平方米、行政服务配套等2万平方米，年产阀门100万套。</t>
  </si>
  <si>
    <t>第一季度：一期厂房内部装修50%，外部装修30%；二期建设手续办理；
第二季度：一期厂房内部装修80%，外部装修70%，二期建设手续办理；
第三季度：一期厂房内部装修和外部装修完成，二期地面基础建设施工50%；
第四季度：二期地面基础建设施工80%。</t>
  </si>
  <si>
    <t>九牧厨衣柜高端定制产业园</t>
  </si>
  <si>
    <t>选址于英东村，项目占地615亩，拟建设九牧高端定制产业园项目，总投资约25亿元，分别建设厨衣柜、五金管件、智能全景门、康养浴缸、集成水槽、衣物护理等系列5G灯塔工厂，实现“引凤入巢”、“变闲为宝”。</t>
  </si>
  <si>
    <t>第一季度：完成主体砌体施工50%及内部装修30%；
第二季度：完成主体砌体施工80%及内部装修70%，外部装修50%；
第三季度：完成主体砌体施工和内部装修，外部装修80%；
第四季度：完成外部装修，设备进场。</t>
  </si>
  <si>
    <t>福建省卓全智能科技技改项目</t>
  </si>
  <si>
    <t>选址于英东村，恒阪阀门基地中能泰丰厂区，利用厂房建设公路绿通X光快检系统生产项目，研究面向高速公路绿色通道快速检查系统，系交通部指定首批次三家试点单位之一。投产后预计年产绿通设备200套，预计年新增产值2亿元，新增纳税1200万元。</t>
  </si>
  <si>
    <t>第一季度：室内装修；
第二季度：室内装修与设备定制；
第三季度：办公及测试计算机、公路绿通X射线检查及X射线安检机测试系统等设备进场；
第四季度：全自动激光下料系统、机加工中心、三维折弯机、全自动焊接生产线、抛丸机、喷塑系统等设备进场、试投产。</t>
  </si>
  <si>
    <t>翔云镇</t>
  </si>
  <si>
    <t>鸿昌农牧生猪养殖改扩建项目</t>
  </si>
  <si>
    <t>翔云</t>
  </si>
  <si>
    <t>选址于金安村，项目占地面积147.29亩，建筑面积25940平方米，现有单层猪舍24栋，饲料加工车间1栋，配套牛猪养殖设备及环保设施，本次改扩建拆除原4栋猪舍，改建成3栋5层猪舍。原生猪存栏0.9万头/年，本次改扩建新增生猪存栏1.3万头/年，改扩建后全场生猪存栏2.2万头/年，年总出栏生猪4.4万头。</t>
  </si>
  <si>
    <t>第一季度：完成前期手续办理，1#猪舍完成地基建设；
第二季度：1#猪舍一至三层结构面；2#、3#猪舍完成地基建设；
第三季度：完成1#猪舍四至五层结构面；2#、3#猪舍完成一至三层结构面；
第四季度：完成1#猪舍内外装修；2#、3#猪舍完成四至五层结构面。</t>
  </si>
  <si>
    <t>翔云镇政府</t>
  </si>
  <si>
    <t>苏毅伟</t>
  </si>
  <si>
    <t>云山花椒现代农业种植基地项目</t>
  </si>
  <si>
    <t>选址于云山村，项目占地1200亩，建设千亩花椒标准化种植基地、花椒生态农旅采摘园、花椒生态景观公园及相关配套设施。</t>
  </si>
  <si>
    <t>第一季度：完成相关前期手续；千亩花椒标准化基地种植；
第二季度：完成千亩花椒标准化种植基地及相关配套设施建设；
第三季度：完成花椒生态农旅采摘园及相关配套设施建设；
第四季度：完成花椒生态景观公园及相关配套设施建设。</t>
  </si>
  <si>
    <t>翔云镇中心片区改造项目（海峡华庭）</t>
  </si>
  <si>
    <t>选址于翔云村，项目占地2.47亩，总建筑面积21953平方米，计容建筑面积18521平方米（其中商住楼建筑面积17834平方米，配套设施建筑面积687平方米），不计容建筑面积3432平方米。</t>
  </si>
  <si>
    <t>第一季度：完成前期手续办理；1#、2#、3#楼及地下室完成地基建设；1#一至五层结构面完成；
第二季度：完成1#六层至十层结构面；2#、3#二至三层结构面完成；
第三季度：完成1#十一层至十六层结构面；2#四至六层结构面完成；3#楼屋面结构面完成；
第四季度：完成1#地下室至五层墙体砌筑；2#楼屋面结构面完成。</t>
  </si>
  <si>
    <t>龙腾峡生态旅游度假区项目（三期）</t>
  </si>
  <si>
    <t>选址于翔山村，项目占地1500亩，建设龙腾峡农家饭庄、度假休闲民宿、生态水果综合基地、峡谷玻璃景观台、步步惊心悬索桥、玻璃吊桥、高空秋千及相关配套设施。</t>
  </si>
  <si>
    <t>第一季度：完成前期手续办理；龙腾峡农家饭庄施工；
第二季度：完成龙腾峡农家饭庄及周边相关配套设施建设；生态水果综合基地种植；
第三季度：完成生态水果综合基地种植及相关配套设施建设；完成度假休闲民宿施工进度60%；
第四季度：完成度假休闲民宿及相关配套设施建设。</t>
  </si>
  <si>
    <t>云顶之巅休闲度假风景区项目（二期）</t>
  </si>
  <si>
    <t>选址于沙溪村，项目占地280亩，建设绿境蓝水休闲山庄、户外亲子实践基地、云顶绿色景观廊道及相关配套设施。</t>
  </si>
  <si>
    <t>第一季度：完成相关前期手续；绿境蓝水休闲山庄施工；
第二季度：完成绿境蓝水休闲山庄及相关配套设施建设；户外亲子实践基地施工；
第三季度：完成户外亲子实践基地及相关配套设施施工；
第四季度：完成云顶绿色景观廊道；提升项目整体配套。</t>
  </si>
  <si>
    <t>茶文化亲子网红中心项目</t>
  </si>
  <si>
    <t>选址于椒岭村，项目占地300亩，建设茶文化接待中心、茶文化亲子体验中心、生态茶园农场、茶文化民宿及相关配套设施等。</t>
  </si>
  <si>
    <t>第一季度：完成相关前期手续，生态茶园农场种植；
第二季度：完成生态茶园农场种植及相关配套设施建设；
第三季度：完成茶文化接待中心及相关配套设施建设；
第四季度：茶文化民宿施工。</t>
  </si>
  <si>
    <t>欧斯德中高端阀门生产项目</t>
  </si>
  <si>
    <t>溪美（翔云飞地）</t>
  </si>
  <si>
    <t>选址于溪美街道彭美社区，项目分两期建设，一期主要对原有厂房、物流仓储楼、综合办公楼等进行改扩建；二期主要是完善提升项目整体相关配套设施，购置全自动生产设备，引进五条生产流水线，对市政管网阀门进行技改，主要生产中高端市政管网阀门。</t>
  </si>
  <si>
    <t>第一季度：原有厂房改扩建；
第二季度：物流仓储楼改扩建；
第三季度：综合办公楼改扩建；
第四季度：完善提升一期建设项目相关配套设施。</t>
  </si>
  <si>
    <t>眉山乡</t>
  </si>
  <si>
    <t>福建泉州洋荷（眉山）坑墘220千伏线路工程</t>
  </si>
  <si>
    <t>眉山</t>
  </si>
  <si>
    <t>选址于太山村至前进村，项目线路走廊涉及用地75亩，建设洋荷~坑墘双回220千伏线路工程，新建双回路线路长约38.5公里，并配套端机工程及光缆通信工程等相关配套设施。</t>
  </si>
  <si>
    <t>第一季度：完成相关前期手续；                                  
第二季度：完成征迁、土地平整等工作；
第三季度：完塔基基槽等前期准备工作；                          
第四季度：全面开工建设。</t>
  </si>
  <si>
    <t>眉山乡政府</t>
  </si>
  <si>
    <t>眉山乡茶产业提升工程</t>
  </si>
  <si>
    <t>选址于观音村、南湖村，项目占地约10000亩，主要规划建设万亩“两茶”产业（7000亩茶叶及3000亩油茶基地），大力推进茶叶、油茶产业集中集约规模发展。对四峰、东人、理想等十五家茶叶生产企业茶场进行土壤改良，提升制茶技艺，对现有茶园、茶叶加工仓储设施、研发厂房进行升级改造，完善建设配套设施，发展现代茶产业。</t>
  </si>
  <si>
    <t>第一季度：完成建设眉山铁观音茶智慧物联网管理系统，对土壤进行改良，替换一批老旧油茶茶苗；
第二季度：完成对四峰茶场铁观音茶园进行提级改造，并种植樱花350亩，提升茶园附加价值，开通旅游观光服务；
第三季度：完成对理想、东人茶场500亩铁观音茶园进行提级改造，种植辣木等；
第四季度：对茶叶产品进行加工提升，包装设计一批文创系类产品，提升产品附加值，引进先进的茶油生产设施。</t>
  </si>
  <si>
    <t>黄梓奇</t>
  </si>
  <si>
    <t>眉山乡生态农业综合开发项目</t>
  </si>
  <si>
    <t>选址于眉山乡全域，项目占地约600亩，主要发展特色果蔬种植，培育高田村百香果、水果玉米、火参果、八月瓜种植基地，小眉芭乐种植基地等；培育现代农业企业，提升太山百花香特色种植园品质；在观音村、天山村、大眉村建设油茶基地，并对油茶进行精炼和深加工。在太山村建设蛋鸡养殖基地，主要建设全自动化蛋鸡鸡舍、育雏鸡舍，储蛋库、有机肥堆场棚以及配套污水处理设施，主要购置自动化养鸡设备、饲料破碎机、鸡粪发酵设备、饲料塔等设备。利用鸡粪发酵有机肥开发农业种植项目，主要种植蔬菜、有机水果、花卉苗木等；在天山村扩建标准化梅花鹿养殖园，养殖梅花鹿100只。</t>
  </si>
  <si>
    <t>第一季度：完成在各村种植基地种植百香果、水果玉米、火参果、八月瓜、芭乐、油茶等；
第二季度：完成建设蛋鸡双层钢结构鸡舍、育雏鸡舍等；
第三季度：完成建设储蛋库、有机肥堆场棚、污水处理设施；
第四季度：完成在天山村建设鹿舍，引进梅花鹿，增加饲养数量。</t>
  </si>
  <si>
    <t>眉山乡乡村振兴项目</t>
  </si>
  <si>
    <t>选址于眉山乡全域范围，项目占地约500亩，主要在皇旗尖建设X波段雷达一座，配套建设气象科普长廊及研学基地；保护修缮观山村番仔楼等十几座国省保文物保护单位，打造规划建设传统村落旅游路线；对全乡740栋裸房进行整治，提升乡村颜值；对全乡村级路网进行提升改造，推进亮化工程，安装路灯2000盏，临水临崖等路段安全隐患整改；建设乡级党建+邻里中心一座，村级党建+邻里中心三座，提升乡村治理水平；持续推进人居环境改造，拆除畜禽舍1000座，打造口袋公园微景观、小型停车位等。对全乡既有松林进行改造，种植一批水涵养林。</t>
  </si>
  <si>
    <t>第一季度：完成观山村皇旗尖建设X波段雷达一座，配套建设气象科普长廊及研学基地；完成保护修缮观山村番仔楼等十几座国省保文物保护单位，打造规划建设传统村落旅游路线，全年整治裸房740座；
第二季度：完成建设乡级党建+邻里中心一座，村级党建+邻里中心三座，提升乡村治理水平。对既有松林进行改造，种植一批水涵养林；
第三季度：完成持续推进人居环境改造，拆除畜禽舍1000座，打造口袋公园微景观、小型停车位等；
第四季度：完成对全乡路网进行提级改造，推进亮化工程，安装路灯2000盏，对临水临崖等路段进行安全隐患整治。</t>
  </si>
  <si>
    <t>南安市眉山中心幼儿园迁建工程</t>
  </si>
  <si>
    <t>选址于大眉村，项目占地约6亩，建设一栋综合楼及配套设施，约3000平方米，设置9个教学班，可容纳270名学生。</t>
  </si>
  <si>
    <t>第一季度：完成房屋征迁、土地平整等前期工作；                           第二季度：完成桩基施工建设；
第三季度：完成地基等设施建设；                                
第四季度：完成幼儿园综合楼建设及配套设施建设。</t>
  </si>
  <si>
    <t>福建联合高新智创项目</t>
  </si>
  <si>
    <t>选址于太山村，项目占地32亩，主要进行土地平整，建设园区基础设施和标准厂房，购置茶叶包装及茶叶机械生产设备等。</t>
  </si>
  <si>
    <t>第一季度：完成拆除地上构建物，三通一平建设，园区基础设施建设。
第二季度：完成1#标准厂房建设。
第三季度：完成2#标准厂房建设。
第四季度：完成3#标准厂房建设并购置茶叶包装及机械生产设备。</t>
  </si>
  <si>
    <t>金淘镇</t>
  </si>
  <si>
    <t>金淘镇中心村现代农业发展建设项目</t>
  </si>
  <si>
    <t>金淘</t>
  </si>
  <si>
    <t>项目通过流转开发土地200亩，选址于中心村，发展农业现代化项目，完成农业生产现代化提升工程。</t>
  </si>
  <si>
    <t>第一季度：完成签订土地流转合同；
第二季度：购置设备、平整土地；
第三季度：完成配套设施建设；
第四季度：完成农业生产现代化提升工程。</t>
  </si>
  <si>
    <t>金淘镇政府</t>
  </si>
  <si>
    <t>林金森</t>
  </si>
  <si>
    <t>南安市金淘镇全域土地综合整治项目</t>
  </si>
  <si>
    <t>项目选址金淘镇全域，项目占地面积10000亩，建设内容子项目一农用地整治项目，主要包括耕地功能恢复项目、垦造耕地项目、“旱改水”耕地质量提升项目、百千万亩方永久基本农田集中连片整治项目、高标准农田建设项目；子项目二村庄整治项目，主要为低效建设用地整治盘活项目，为盘活低效工业企业用地，包括工业企业腾退、腾挪、复垦等；子项目三为生态修复项目，主要包括林地修复项目、占石村等五村林地修复项目、盖溪村等四村林地修复项目、杏山村林地修复项目、南丰村林地修复项目。</t>
  </si>
  <si>
    <t>第一季度：编制方案；
第二季度：编制方案；
第三季度：方案送审；
第四季度：招投标开工。</t>
  </si>
  <si>
    <t>资源局
金淘镇政府</t>
  </si>
  <si>
    <t>金淘镇教育资源整合提升工程</t>
  </si>
  <si>
    <t>项目占地50亩，选址于金淘村、东溪村、东门村等，包含金淘第二幼儿园、近思小学教学综合楼、侨光中学教学楼、南光中学宿舍楼、金淘中心幼儿园和温成中学宿舍楼等5个项目。其中：1.金淘第二幼儿园建筑面积6526平方米，主要建设1栋4-5层的综合楼及配套设施；2.近思小学教学综合楼建筑面积6138平方米，主要建设1栋5层的教学综合楼及配套设施；3.侨光中学教学楼建筑面积4906平方米，主要建设一栋5层的教学楼及配套设施；4.南光中学宿舍楼建筑面积1915平方米，主要建设一栋地上5层宿舍楼、室外配套工程、地下消防水池及泵房；5.温成中学宿舍楼建筑面积3096平方米，主要建设一栋地上6层教师宿舍楼、室外配套工程、地下消防水池及泵房。</t>
  </si>
  <si>
    <t>第一季度：金淘第二幼儿园进行室外附属工程施工和二次装修，近思小学教学综合楼和侨光中学教学楼基础施工，南光中学宿舍楼和温成中学宿舍楼办理前期建设手续；
第二季度：近思小学教学综合楼和侨光中学教学楼主体封顶，南光中学宿舍楼和温成中学宿舍楼办理前期建设手续；
第三季度：近思小学教学综合楼和侨光中学教学楼进行室内外装修，南光中学宿舍楼和温成中学宿舍楼办理前期建设手续；
第四季度：近思小学教学综合楼和侨光中学教学楼竣工验收，南光中学宿舍楼和温成中学宿舍楼基础施工和主体建设。</t>
  </si>
  <si>
    <t>金淘镇东门村吾洋墟片区改造及基础设施提升项目</t>
  </si>
  <si>
    <t>项目占地5亩，选址于东门村，利用吾洋墟闲置集体用地进行改造，建设一栋9218平方米的安置房及配套设施。</t>
  </si>
  <si>
    <t>第一季度：完成土地相关前期手续初步方案设计；
第二季度：完成其他前期手续并开工建设；
第三季度：完成楼房框架建设；
第四季度：楼房封顶。</t>
  </si>
  <si>
    <t>南安市金淘镇全域生态旅游提升工程</t>
  </si>
  <si>
    <t>项目占地250亩，涉及金淘村、东溪村、东门村、占石村。一是镇文体活动中心建设；二是淘溪古越水乡项目：将发源于金淘镇深垵村山门和朝天山，总长22.62公里、流域面积120.53平方公里、河床平均比降6.74‰的单一的淘溪水系整治工程，打造提升为风光独特，人文与生态相结合的蓝色水带休闲观光游项目；三是红色华侨小镇商业网红打卡示范街区改造项目：围绕307省道旧街这一中轴线，紧扣淘溪，串联沿街两侧朵桥土楼、黄奕住旧居、千金庙、书院、部分闲置古大厝等多点景观，对高速出口至叶飞故居全线（重点为朵桥至书院段）进行沿线绿化美化及复古景观提升，盘活闲置古大厝古民居发展民宿、文创、电商等特色产业，重点打造提升开国上将叶飞将军故里、泉州华侨革命历史博物馆景观，打造点、线、面相融合的红色华侨小镇商业网红打卡示范街区。同时，从朵桥红绿灯至横八线建设一条600米的旅游道路。</t>
  </si>
  <si>
    <t>第一季度：完成红色华侨小镇商业网红打卡示范街区改造项目工程量的25%；
第二季度：完成红色华侨小镇商业网红打卡示范街区改造项目工程量的50%；
第三季度：完成红色华侨小镇商业网红打卡示范街区改造项目工程量的75%；
第四季度：完成红色华侨小镇商业网红打卡示范街区改造项目工程量的100%。</t>
  </si>
  <si>
    <t>叶飞故里红色旅游景区提升工程</t>
  </si>
  <si>
    <t>项目涉及占石村，对泉州华侨革命历史博物馆进一步提升，对现有木栈道进一步提升，建设龙船山风景区。</t>
  </si>
  <si>
    <t>第一季度：完成泉州华侨革命历史博物馆80%的工程量，龙船山风景区绿化提升；
第二季度：完成泉州华侨革命历史博物馆提升工程；
第三季度：对龙船山景区周边景区配套设施进一步提升；
第四季度：项目竣工。</t>
  </si>
  <si>
    <t>南安丰味食品仓储运营中心扩建项目</t>
  </si>
  <si>
    <t>项目占地40亩，选址于金光回归创业园，主要建设6栋厂房，建筑总面积63096平方米。主要购置比泽尔螺杆压缩机组、冷链配送车等冷链设备，打造集生产、加工、销售、冷仓储为一体的食品小微产业园，主要用于住宿、办公、生产加工、仓储等。项目建成后预计年销售额达2亿。</t>
  </si>
  <si>
    <t>第一季度：开工建设；
第二季度：完成桩基建设，完成框架工程量的10%；
第三季度：完成框架工程量的70%；
第四季度：完成框架建设，墙体完成20%。</t>
  </si>
  <si>
    <t>工信局
商务局</t>
  </si>
  <si>
    <t>金淘挑战狼服饰可降解包袋技改项目</t>
  </si>
  <si>
    <t>项目选址于金光回归创业园，利用现有厂房约6000平方米，主要采购可降解包装袋生产线及智能化印刷系统，塑料造粒机、拉丝机、塑料改进机、烘干机、编织机、流延机及爱色主要建设内容丽专色油墨配墨系统、YL220凹版专用展色仪、服装吊挂系统、集中挂片及及规模汇流线等设备。</t>
  </si>
  <si>
    <t>第一季度：完成签订购置合同，安装设备；
第二季度：购置设备、安装设备、调试设备；
第三季度：购置设备、安装设备、试运行生产；
第四季度：签订购置合同、安装设备。</t>
  </si>
  <si>
    <t>钜海生物科技技改项目</t>
  </si>
  <si>
    <t>项目占地10亩，选址于盖溪村，建设一栋建筑面积3000平米的宿舍楼，新增4个大型存储罐，新增部分生产设备及相关配套设施。</t>
  </si>
  <si>
    <t>第一季度：确定购置设备合同；
第二季度：安装设备；
第三季度：安装设备；
第四季度：安装设备建设宿舍楼。</t>
  </si>
  <si>
    <t>捷佳液压科技技改项目</t>
  </si>
  <si>
    <t>项目占地5亩，选址于朵桥村，项目建设一栋占地6000平米的厂房，新增2条液压机生产线。</t>
  </si>
  <si>
    <t>第一季度：完成方案设计；
第二季度：完成前期手续，开工建设；
第三季度：厂房完成框架建设；
第四季度：厂房完成封顶，并确定购置设备合同。</t>
  </si>
  <si>
    <t>蓬华镇</t>
  </si>
  <si>
    <t>南安市蓬华镇县道X331提质改造工程</t>
  </si>
  <si>
    <t>蓬华</t>
  </si>
  <si>
    <t>项目占地75亩，选址于新村、山城村等5个村，对原县道X331道路进行拓宽改造，改造后全长8.396公里，宽6米。</t>
  </si>
  <si>
    <t>第一季度：进行道路提质改造用地预审与选址；
第二季度：进行项目可行性研究报告，项目立项，进行征地和拆迁；
第三季度：完成项目征地3.74公顷和房屋拆迁10座，施工队进场准备施工；
第四季度：进行县道X331提质改造提升施工并竣工。</t>
  </si>
  <si>
    <t>蓬华镇政府</t>
  </si>
  <si>
    <t>林燕斌</t>
  </si>
  <si>
    <t>蓬华镇镇区环境改造工程</t>
  </si>
  <si>
    <t>项目占地300亩，选址于苏厝村、蓬岛村，对苏厝村芒洲溪、大格亭休闲步行道，村口微景观公园，垃圾池改造。污水处理、垃圾分类治理、蓬岛街市场、沿街店面改造，供销社惠农综合服务中心建设，环镇路绿化提升，镇区主干道绿化、亮化。</t>
  </si>
  <si>
    <t>第一季度：苏厝芒洲溪、大格亭休闲步行道施工完成70%；
第二季度：完成蓬华溪河道整治提升，村口微景观公园改造完成80%；
第三季度：购置智能垃圾分类设备、移动式压缩箱，完成村口微景观公园改造；
第四季度：污水管道施工完成85%，完成苏厝芒洲溪、大格亭休闲步行道施工。</t>
  </si>
  <si>
    <t>天柱山旅游开发项目</t>
  </si>
  <si>
    <t>项目占地2500亩，选址于蓬岛村，引进伊犁薰衣草，种植500亩，配套薰衣草文化观赏园、薰衣草文化研究所等；7.5亩建设康养主题酒店项目；依托温莎城堡打造网红文创园区，景区游客服务中心改造升级工程，景区安防系统升级工程，智慧生态停车场改造提升工程，景区道路提升工程，导览系统和标识系统工程，天柱山大地艺术，薰衣草文化庄园，智慧景区改造工程建设；建设10个太空舱，500米空中花廊。</t>
  </si>
  <si>
    <t>第一季度：完成牧云+古堡网红文创园施工建设30%，进行文创园、太空舱营地、500米空中花廊规划设计；
第二季度：进行太空舱营地、500米空中花廊预算，购置太空舱、花卉，进行旅游公厕选址；
第三季度：太空舱项目施工完成40%，栽种100米花卉，完成旅游公厕设计预算；
第四季度：进行营地周边环境改造提升，完成公厕施工80%，购置帐篷、天幕、桌椅、音响等娱乐设施。</t>
  </si>
  <si>
    <t>山城“初心山橙”三色旅游开发项目</t>
  </si>
  <si>
    <t>项目占地200亩，选址于山城村，整合绿色生态、红色革命、茶果采摘等旅游资源，大力发展“三色旅游”。完善“游客中心、停车场、标识牌、旅游厕所”等旅游基础设施，环山城景观道路建设，丰富“吃住行游购娱”业态体系，打造省内著名红色旅游景区。</t>
  </si>
  <si>
    <t>第一季度：完善“游客中心、停车场、标识牌、旅游厕所”等旅游基础设施；
第二季度：规划设计脐橙文化创意园，并进行施工；
第三季度：进行现场教学点规划设计，整合提升安南永革命烈士纪念碑、安南永德革命斗争史纪念馆、困口地下印刷所、红军洞等资源完成30%，进行山城环村景观道路施工；
第四季度：完成脐橙文化创意园50%，整合提升现场教学点完成60%，山城环村景观道路施工完成50%。</t>
  </si>
  <si>
    <t>蓬华镇山地体育建设项目</t>
  </si>
  <si>
    <t>项目占地12亩，涉及蓬岛村、华美村，建设黄仲咸室内体育馆，室外足球场及250米塑胶跑道建设，大乐荒野自驾游露营基地等山地体育项目。</t>
  </si>
  <si>
    <t>第一季度：大乐荒野自驾游露营基地施工完成50%，山地自行车赛道施工完成60%；
第二季度：进行体育馆室内装修设计，附设体育器材室，更衣室、卫生间；
第三季度：完成体育馆室内装修，购置乒乓球桌、羽毛球拍、跑步机等运动器械；
第四季度：进行室内篮球场规划设计，开始室外足球场及250米塑胶跑道施工建设。</t>
  </si>
  <si>
    <t>蓬华镇民宿开发项目</t>
  </si>
  <si>
    <t>项目占地约50亩，选址于华美、山城等村，依托20幢具有丰富鲜明的侨乡文化、风格各异的古厝民居，开发以“旅游+住宿+幸福体验”为核心的特色民宿群，华美传统村落环境整治及微景观打造。</t>
  </si>
  <si>
    <t>第一季度：对5幢已改造民宿进行试营业，规划设计珠安堂、有为堂、旧银行等6栋古厝民居；
第二季度：对6幢古厝民居进行设计预算；
第三季度：对3幢古厝民居进行改造施工完成60%；
第四季度：完成进行3幢民宿改造，购置床、卫浴、桌椅等家具，继续对3幢古厝民居进行改造施工，完成施工50%。</t>
  </si>
  <si>
    <t>诗山镇</t>
  </si>
  <si>
    <t>诗山镇报恩路建设及配套工程</t>
  </si>
  <si>
    <t>诗山</t>
  </si>
  <si>
    <t>项目占地100亩，选址于山二村、社一村，建设长1.81公里，宽24米，铺设沥青，周边土地平整，排水排污及电力线路改造等附属配套工程土地平整及建设。</t>
  </si>
  <si>
    <t>第一季度：完成用地等前期手续；
第二季度：施工队进驻、开工建设；
第三季度：路面施工；
第四季度：附属配套工程开始进行土地平整、开工建设。</t>
  </si>
  <si>
    <t>诗山镇政府</t>
  </si>
  <si>
    <t>黄清地</t>
  </si>
  <si>
    <t>南安市拔萃幼儿园及扩建工程</t>
  </si>
  <si>
    <t>项目占地8.8亩，选址于山二村，建筑面积4.7亩，建设标准化幼儿园及配套基础设施，二期扩建5亩，配套建设入园道路、桥梁、景观亲水公园。</t>
  </si>
  <si>
    <t>第一季度：基础开挖，教学楼主体动工建设；       
第二季度：教学楼主体动工建设；               
第三季度：教学楼主体动工建设；                
第四季度：教学楼主体建设完工，内外装饰装修。</t>
  </si>
  <si>
    <t>南安市南侨医院综合楼</t>
  </si>
  <si>
    <t>项目占地3.8亩，涉及山二村，建设一栋地上8层、地下一层的综合楼，总建筑面积为1.8万平方米，其中地上建筑面积1.6万平方米，地下建筑面积0.2万平方米。</t>
  </si>
  <si>
    <t>第一季度：地下一层建设；
第二季度：主体工程1-5层建设；             
第三季度：主体工程6-9层建设及内外装修装饰；
第四季度：内外装修装饰。</t>
  </si>
  <si>
    <t>卫健局</t>
  </si>
  <si>
    <t>卫健局
能源工贸集团诗山镇政府</t>
  </si>
  <si>
    <t>诗山消防救援站建设项目</t>
  </si>
  <si>
    <t>项目占地10亩，选址于山二村，按照一级站标准进行规范设计和施工建设，主要有办公楼、宿舍楼、训练场地和采购办公设备、生活配套及相关基础配套设施等。</t>
  </si>
  <si>
    <t>第一季度：完成土地征收；
第二季度：完成土地收储报批；
第三季度：完成施工方案设计；
第四季度：土地平整，开始进施工建设。</t>
  </si>
  <si>
    <t>应急局
消防救援大队</t>
  </si>
  <si>
    <t>南安师范学校附属鹏峰小学礼堂</t>
  </si>
  <si>
    <t>项目占地8亩，选址于鹏峰村，新建学校礼堂一栋，占地约500m²，计容面积约1400m²，并对学校基础设施，运动场，绿化景观等进行配套提升。</t>
  </si>
  <si>
    <t>第一季度：项目立项，确定方案；
第二季度：办理施工许可手续，礼堂动工建设；
第三季度：礼堂主体完工；
第四季度：学校配套设施及附属动工。</t>
  </si>
  <si>
    <t>教育局
诗山镇政府</t>
  </si>
  <si>
    <t>南安市诗山镇全域土地综合整治试点项目</t>
  </si>
  <si>
    <t>建设高标准农田改造提升5000亩及配套灌区建设等水利设施、山一村等18个村耕地恢复6000亩，凤坡、鳌峰、钱塘、联山民主等村田园生态旅游开发综合项目；诗山诗溪生态修复工程（含社坛溪等支流）；西上、声东等4个村废弃矿山生态修复，联山、凤坡、山二、鹏峰等16个村乡村振兴项目，坊前、社一、社二、西上、山二等8个村低效用地盘活及腾挪，报恩路及配套工程土地平整；乡村产业发展田园综合体、南洋科创园片区道路及土地整治等项目；凤山景区建设、西碧岩重建修缮等文化旅游综合开发项目。</t>
  </si>
  <si>
    <t>第一季度：方案编制及报批。
第二季度：子项目立项招投标；
第三季度：施工队进场进行施工；
第四季度：完成土地综合整治试点方案编制和评审，验收部分子项目。</t>
  </si>
  <si>
    <t>资源局
诗山镇政府</t>
  </si>
  <si>
    <t>诗山镇文章山旅游综合开发项目（一期、二期）</t>
  </si>
  <si>
    <t>项目占地120亩，选址于坊前村、红星村、红旗村，建设旅游步行街、人行天桥、文化广场、大型停车场、道路、休闲中心、综合管理办公楼等，二期建设文化公园、文化长廊、田园森林一体化康养观光度假区。</t>
  </si>
  <si>
    <t>第一季度：建设完善文化广场；
第二季度：文化长廊建设；
第三季度：完善道路及配套设施；
第四季度：康养观光项目前期手续办理。</t>
  </si>
  <si>
    <t>诗山镇凤坡民俗风情乡村文化旅游项目</t>
  </si>
  <si>
    <t>项目占地30亩，选址于凤坡村，建设民俗博物馆、农耕文化博物馆、乡村艺术馆、民间艺术公社、停车场等相关配套设施。</t>
  </si>
  <si>
    <t>第一季度：完成土地流转；
第二季度：开始项目立项及编制设计方案；
第三季度：设计方案报批，并开工建设；
第四季度：完成部分配套设施建设。</t>
  </si>
  <si>
    <t>泉州凤山春风万里项目</t>
  </si>
  <si>
    <t>项目涉及坊前、民主等5个村。1.凤山寺侨乡文化旅游区（规模：包括以凤山寺、西碧岩、钟山等景点及坊前、民主等5个村庄合计规划10km²，规划占地约15000亩，建筑面积约15万㎡,建设内容：凤山寺景区、西碧岩景区、钟山景区、十三太保殿、内山水上乐园、古厝保护区等主要景区、景点、度假村等30余处）
2.侨乡文化商业街（规模：占地约180亩，建筑面积约8.0万㎡,年接待200万人次；建设内容：华侨会馆、五星酒店、免税店、度假村、美食街等）；
3.未来乡村示范区（规模：包括诗山公园提升、侨乡企业总部、诗山会客厅、镇区连片基本农田及村落合计24万㎡,占地约350亩,建筑面积约1.5万㎡；建设内容：诗山公园提升、侨乡企业总部、诗山会客厅、都市稻田公园及民宿度假村）。</t>
  </si>
  <si>
    <t>2024-2029</t>
  </si>
  <si>
    <t>计划2024年先启动未来乡村示范区板块。
第一季度：设计方案编制及报批；
第二季度：预算等前期手续办理；
第三季度：进行诗山公园改造提升；进行侨乡总部经济设置，招商引资；
第四季度：进行都市稻香公园筹建。</t>
  </si>
  <si>
    <t>南安西北电商创业园</t>
  </si>
  <si>
    <t>项目占地20亩，选址于山二村，改造建设办公楼6000平方米，仓储物流仓库10000平方米。购置物流车等，年销售额2亿元。</t>
  </si>
  <si>
    <t>第一季度：项目备案；
第二季度：方案文本设计；
第三季度：改造施工，建设场地；
第四季度：投入运营。</t>
  </si>
  <si>
    <t>大方睡眠科技产线生产项目</t>
  </si>
  <si>
    <t>项目占地62亩，选址于西上村，建筑面积58247平方米,主要扩建厂房6幢,建设智能立体仓库及附属设施,引进生产发泡流水线体2套、自动化路轨裁切机5条、智能枕芯生产线3条及相应配套设备。主要建筑物面积:58247平方米，新增生产能力（或使用功能）:年产Ifoam亲肌棉16.4万立方米,年产值30000万元。</t>
  </si>
  <si>
    <t>第一季度：厂房基础建设； 
第二季度：厂房二层建设； 
第三季度：厂房建设完成； 
第四季度：办公楼及附属动工。</t>
  </si>
  <si>
    <t>鹏图制品生产项目</t>
  </si>
  <si>
    <t>项目占地44亩，选址于社一村，建设标准厂房3.8万平方米，购置铝制品生产设备，年产值12000万元。</t>
  </si>
  <si>
    <t>第一季度：施工前期手续办理；
第二季度：主体厂房建设；
第三季度：主体厂房建设；
第四季度：主体厂房建设完成</t>
  </si>
  <si>
    <t>裕兴隆纺织品生产项目</t>
  </si>
  <si>
    <t>项目占地11亩，选址于红星村，建设标准厂房1.2万平方米，购置浆纱机、织布机等生产设备，年产值7000万元。</t>
  </si>
  <si>
    <t>第一季度：办理工规等；
第二季度：办理施工许可证等前期手续；
第三季度：主体厂房建设；
第四季度：主体厂房建设完成。</t>
  </si>
  <si>
    <t>泉州天恒纸业纸制品生产项目</t>
  </si>
  <si>
    <t>项目占地18亩，选址于梧埔山，建设标准厂房、仓库1.7万平方米，办公楼宿舍楼2800平方米，购置五条全自动纸尿裤智能生产设备，年产值7500万元。</t>
  </si>
  <si>
    <t>第一季度：确定方案，办理施工手续；
第二季度：主体厂房建设；
第三季度：厂房建设完成； 
第四季度：办公楼及附属动工。</t>
  </si>
  <si>
    <t>码头镇</t>
  </si>
  <si>
    <t>川洋农林生态旅游开发项目</t>
  </si>
  <si>
    <t>码头</t>
  </si>
  <si>
    <t>新建10座研发繁育中心大棚；对陈塘水库重新规划投放川洋锦鲤及其他高端食用鱼；扩建90亩的土塘投放川洋研发繁育的锦鲤及其他配套设施；建设锦鲤文化路及项目配套绿化等。</t>
  </si>
  <si>
    <t>第一季度：进行项目二期前期手续办理；
第二季度：建设研发繁育中心大棚；
第三季度：对陈塘水库重新规划投放川洋锦鲤及其他高端食用鱼、扩建90亩的土塘投放川洋研发繁育的锦鲤及其他配套设施；
第四季度：建设锦鲤文化路、绿化、设施等。</t>
  </si>
  <si>
    <t>码头镇政府</t>
  </si>
  <si>
    <t>开源雅院建设项目</t>
  </si>
  <si>
    <t>项目占地面积49亩，总建筑面积76969平方米，建设现代住宅区、幼儿园、沿街商业及社区服务等配套设施。</t>
  </si>
  <si>
    <t>第一季度：进行完成4、5、6#楼内外装修；
第二季度：进行7、8#楼内外装修；
第三季度：进行9#楼内外装修；
第四季度：进行幼儿园内外装修。</t>
  </si>
  <si>
    <t>码头镇乡村振兴综合整治项目</t>
  </si>
  <si>
    <t>项目以大庭村、高盖村、仙美村等三个村为中心，整合华侨文化、欧阳詹文化、农耕文化、生态和古厝景观，以“乡愁文化”为主要特点，整体推进码头镇各村乡村振兴项目。</t>
  </si>
  <si>
    <t>第一季度：完成三色农场、九郎书院建设；
第二季度：完成黄仲咸爱国华侨主题教育公园建设；
第三季度：完成大庭村乡村振兴楼主体施工；
第四季度：整体推进三个村裸房整治。</t>
  </si>
  <si>
    <t>南安市成功教育实践基地项目</t>
  </si>
  <si>
    <t>项目选址成功中学旧校区，占地约45亩，建筑面积3.7万平方米，规划建设集科技教育、安全教育、技能培训等功能于一体，以研学为主题的教育实践基地。</t>
  </si>
  <si>
    <t>第一季度：完成操场改造、食堂改造；
第二季度：完成办公楼装修、教学楼装修；
第三季度：进行钢结构活动教室装修；
第四季度：完成钢结构活动教室装修。</t>
  </si>
  <si>
    <t>文体旅集团
码头镇政府</t>
  </si>
  <si>
    <t>南安焦点卫生用品新型材料智能制造项目</t>
  </si>
  <si>
    <t>项目占地85.50亩，建设厂房及配套设施100000平方米，计划投资建设PE薄膜10条及非织造无纺布生产线5条，项目可年产30000吨新型无纺布材料及20000吨新型透气膜。产品主要应用于卫生用品，医用口罩，医用防护服等。</t>
  </si>
  <si>
    <t>第一季度：进行一期钢结构建设；
第二季度：完成一期钢结构建设；
第三季度：安装第一条生产线；
第四季度：安装第二条生产线并投产。</t>
  </si>
  <si>
    <t>南安万航包装EPP储能电池改扩建项目</t>
  </si>
  <si>
    <t>项目占地12亩，主要建设标准厂房6000平方米作为经营场所，并对厂房进行改造成专用生产车间。主要购置东莞市巴赫精密机械有限公司生产的EPP自动成型机（型号：EBEPP-12141820-T3）6台、预压控制系统（一拖八）2套，长春市金陆机电设备有限公司生产的全自动烘干线（型号：JL600HGX）及烘干线附加传送、戊烷检测系统等配套设施，并配备足够的流动资金确保生产经营需要，该项目为灾后重建项目。</t>
  </si>
  <si>
    <t>第一季度：进行专用厂房改造；
第二季度：完成专用厂房改造；
第三季度：进行设备安装；
第四季度：完成设备安装。</t>
  </si>
  <si>
    <t>福埔山小微产业园</t>
  </si>
  <si>
    <t>项目占地96.2亩，总建筑面积128006平方米，引进七家优质企业入驻园区。</t>
  </si>
  <si>
    <t>第一季度：完成园区配套道路建设50%，完成园区电力配套设施30%；
第二季度：完成园区配套道路建设80%，完成园区电力配套设施60%；
第三季度：完成园区配套道路及路灯、污水管道等配套设施施工；
第四季度：完成园区电力配套设施和其他生活配套设施安装。</t>
  </si>
  <si>
    <t>爱可丽卫生用品生产项目</t>
  </si>
  <si>
    <t>项目总占地9.19亩，总建筑面积11695平方米，主要建设2栋厂房及配套设施。购置卫生巾生产线6条、护垫生产线3条、卫生巾包装机6台、纸尿裤包装机2台、螺杆式空压机3台等；项目生产原料主要为无尘纸、木浆、高分子吸水树脂、无纺布、PE流延膜、离型纸、热熔胶、橡根、底膜、前腰贴、熔喷布等。</t>
  </si>
  <si>
    <t>第一季度：进行项目地基建设；
第二季度：进行项目厂房主体施工；
第三季度：进行项目厂房主体施工；
第四季度：购置部分设备并安装。</t>
  </si>
  <si>
    <t>福建聚华非织造纺粘熔喷复合非织造布技改项目</t>
  </si>
  <si>
    <t>拟租赁15000平方米的标准厂房做为经营场所，并对租赁物进行改造成专用生产车间，建设2台国内高端纺粘熔喷复合非织造布生产线。</t>
  </si>
  <si>
    <t>昊合高端背包、箱包生产项目</t>
  </si>
  <si>
    <t>项目占地15.43亩，主要建设标准厂房、办公楼、宿舍楼等建筑面积17000平方米；主要购买设备自动化裁切机、智能验布打码机、高周波、祖奇自动化花样车、祖奇半自动电脑针车、祖奇电脑版针车、祖奇高头车、祖奇同步车、盐雾测试机、恒温恒湿机、震荡机等设备。</t>
  </si>
  <si>
    <t>妙思特门窗生产项目</t>
  </si>
  <si>
    <t>项目占地共9.67亩，主要建设标准厂房、办公楼、宿舍楼等建筑面积13676平方米。</t>
  </si>
  <si>
    <t>泉州宏德纸业纸制品建设项目</t>
  </si>
  <si>
    <t>项目占地面积14.4亩，建设标准厂房、宿舍楼、办公楼等建筑面积12600平方米，主要购置塑料挤出机、定型机、分条机、切割机、收卷机、拌料机、复合机、破碎机等生产设备及配套设施。</t>
  </si>
  <si>
    <t>第一季度：完成项目三通一平；
第二季度：完成地基、消防水池建设；
第三季度：完成办公楼、宿舍楼建设；
第四季度：完成标准厂房建设。</t>
  </si>
  <si>
    <t>九都镇</t>
  </si>
  <si>
    <t>九都镇路网提升工程</t>
  </si>
  <si>
    <t>九都</t>
  </si>
  <si>
    <t>选址于墩兜村、彭林村、和安村、美星村、秋阳村等村，项目占地85亩，主要对九都至码头段公路进行标准建设，长度13公里；九都彭林一桥、九都桥、九都前桥、和安二桥四座危桥改造项目；X325线美星至五台山国有林场段7.5km沥青改造项目；X325线水毁工程。</t>
  </si>
  <si>
    <t>九都镇政府</t>
  </si>
  <si>
    <t>王明章</t>
  </si>
  <si>
    <t>福建泉州南安35kV九都ll输变电工程</t>
  </si>
  <si>
    <t>选址于新东村，项目占地8.6亩，主要新建2台35kV10MVA主变，35kV出线2回，10KV出线12回。</t>
  </si>
  <si>
    <t>第一季度：主体工程基础建设；
第二季度：完成项目主体工程基础建设；
第三季度：完成主体工程基础建设，启动建设项目主体工程；
第四季度：建设项目主体工程基础和配套电力相关线路设施。</t>
  </si>
  <si>
    <t>国网南安市供电公司
九都镇政府</t>
  </si>
  <si>
    <t>南安市九都镇全域土地综合整治试点项目</t>
  </si>
  <si>
    <t>包含恢复耕地项目、高标准农田项目、旱改水项目、土地开发项目、旧村复垦项目、低效工业用地盘活项目、九都农业生态修复工程。</t>
  </si>
  <si>
    <t>第一季度：编制全域土地综合整治试点总体方案，办理子项目前期手续；
第二季度：总体方案送审，实施耕地恢复项目；
第三季度：实施耕地恢复项目；办理低效用地盘活项目前期手续；
第四季度：实施低效用地盘活项目。</t>
  </si>
  <si>
    <t>资源局
九都镇政府</t>
  </si>
  <si>
    <t>九都教育设施建设项目</t>
  </si>
  <si>
    <t>选址于九都镇新东村、美星村，项目占地2亩，主要建设九都中学学生宿舍楼；建设美星小学教学综合楼、美星小学附属幼儿园。</t>
  </si>
  <si>
    <t>第一季度：完成美星幼儿园项目招投标前期工作；
第二季度：建设美星小学教学综合楼、美星小学附属幼儿园；
第三季度：建设美星小学教学综合楼、美星小学附属幼儿园；
第四季度：完成美星小学附属幼儿园主体建设。</t>
  </si>
  <si>
    <t>九都世纪山庄(三至四期)</t>
  </si>
  <si>
    <t>选址于新东村，项目占地45亩，主要对第三期、第四期的小高层商品房进行内部装饰及小区内部道路、绿化等配套建设，总建筑面积约3万平方米。</t>
  </si>
  <si>
    <t>第一季度：12#、13#楼内部装饰；
第二季度：12#、13#楼内部装饰，小区内部道路建设；
第三季度：14#、15#楼内部装饰，园区绿化、配套建设；
第四季度：14#、15#楼内部装饰；项目收尾；</t>
  </si>
  <si>
    <t>九都山美生活中心及配套设施提升工程</t>
  </si>
  <si>
    <t>选址于新东村、新峰村、新民村、金圭村、美星村，项目占地350亩，主要建设新东村新东街道路景观品质提升工程及大房后溪水环境提升工程；九都镇“党建+”邻里广场周边环境整治；对隆鹰鞋厂进行改造，包括鞋厂建筑空间、与山美水库的连接空间以及鞋厂未建设用地，改造建设面积29600㎡，打造入口景观、山美健康餐厅、湖景酒店、屋顶露台泳池酒吧、山美骑跑绿道、栖云谷、湖隐宿集等休闲度假景点。</t>
  </si>
  <si>
    <t>九都童鞋生产技改项目</t>
  </si>
  <si>
    <t>选址于金圭村工业园区，项目占地18亩，改造5条鞋业生产线，购置针车、切割机、成型机等生产设备，及配套设施建设，投产后，年产80万双童鞋，新增产值2900万元。</t>
  </si>
  <si>
    <t>第一季度：项目前期手续办理；
第二季度：购置设备；
第三季度：设备购置；
第四季度：项目投产。</t>
  </si>
  <si>
    <t>向阳乡</t>
  </si>
  <si>
    <t>九仙斛中草药种植基地改扩建项目</t>
  </si>
  <si>
    <t>向阳</t>
  </si>
  <si>
    <t>项目选址于卓厝村，项目占地面积200亩，主要建设内容：对泉州市九仙斛生物科技有限公司园区进行改扩建200亩，新增使用面积100亩，建设铁皮石斛、金线莲等中草药培养室10间，引入全新超净工作台、高压灭菌器等设备流水线，升级改造共150亩林下种植基地及配套灌溉、消防、园区生产道路。项目投产后，新增生产能力年产铁皮石斛、金线莲中草药约10吨，年产值可达2000万以上。</t>
  </si>
  <si>
    <t>第一季度：进行旧厂房拆除破碎；
第二季度：进行购置相关厂房设备，进行厂房建设；
第三季度：进行培养室建设及林下种植基地建设；
第四季度：进行设备安装，基地配套灌溉、消防园区生产道路建设。</t>
  </si>
  <si>
    <t>林业局</t>
  </si>
  <si>
    <t>向阳乡政府</t>
  </si>
  <si>
    <t>傅文星</t>
  </si>
  <si>
    <t>南安市花开家庭农场灵芝种植基地项目</t>
  </si>
  <si>
    <t>项目选址于卓厝村，项目占地面积300亩，总建筑面积5000平方米，主要建设：该项目在不涉及开荒和改变土地用途性质基础上，建设290亩林下灵芝种植基地，建设长3公里宽3米的园区生产道路、灌溉排水等生产辅助设施建设。建筑总面积5000平方米，仓库、工具房、灵芝粗加工厂，配置灵芝烘干设备，灵芝包装机等生产设施。年生产灵芝100吨，年产值1000万元。</t>
  </si>
  <si>
    <t>第一季度：进行土地流转，规划设计；土地平整，林下基地建设；
第二季度：进行仓库工具房及林下基地园区建设；
第三季度：进行加工厂房建设。购置设备，生产道路建设；
第四季度：进行设备安装，园区消防及生产设施建设。</t>
  </si>
  <si>
    <t>向阳世外桃林项目</t>
  </si>
  <si>
    <t>项目选址于向阳村，项目占地面积300亩，该项目在不涉及开荒和改变土地用途性质基础上，主要建设280亩农业种植基地（其中200亩种植桃花林基地，80亩种植当季新鲜果树），建设长5公里宽3米的园区生产道路、生态停车场；建设建筑面积3000平方米的游客接待服务中心配套餐饮住宿等功能，1000平方米仓库，1000平方米木屋及凉亭。主要建筑物面积；5000平方米，新增生产能力（或使用功能）：提供休闲采摘、生态旅游服务，年接待游客5000人。</t>
  </si>
  <si>
    <t>第一季度：进行土地流转，规划设计，土地报批及整理；
第二季度：进行桃树种植，生产道路建设；
第三季度：进行游客接待服务中心建设；
第四季度：进行木屋凉亭等配套生产仓库建设。</t>
  </si>
  <si>
    <t>阳光学府</t>
  </si>
  <si>
    <t>项目选址于向阳村，占地约23亩，规划建设住宅小区，商贸街、幼儿园、向阳村移民文化广场及相关配套设施。</t>
  </si>
  <si>
    <t>第一季度：进行第四栋商品房建设；
第二季度：进行第五栋商品房建设；
第三季度：进行第六栋商品房建设竣工。</t>
  </si>
  <si>
    <t>南安市向阳东升康养综合旅游开发项目（一期）</t>
  </si>
  <si>
    <t>项目选址于坑头村，项目占地面积296亩，总建筑面积12775平方米，主要建设游客集散广场、住宿区周边景观广场、户外拓展活动、生态停车场；游客服务中心、林产品加工馆、展示馆、DIY体验馆、生态餐厅、游客酒店；林地及林地配套设施(林中石子路、林中木栈道、有林地、防火通道、坑塘)；中小学生研学基地(农业实训室，实验室，植物工厂，组培室)等内容。能同时容纳游客及中小学生年人数达15000人次参加实践。</t>
  </si>
  <si>
    <t>第一季度：进行土地流转，规划设计；土地平整；
第二季度：进行游客中心、景观广场建设；
第三季度：进行户外拓展活动中心，服务中心生态餐厅建设；
第四季度：进行林地及配套设施建设，研学基地建设。</t>
  </si>
  <si>
    <t>云上向阳康养文旅小镇</t>
  </si>
  <si>
    <t>项目选址于杏田村，用地面积100亩，主要建设精品民宿、露营基地、房车基地、花海、亲子康养乐园（配套围炉、农家菜、采茶体验等）、有机农产品生态体验区及光影夜游等特色文旅生态康养小镇。</t>
  </si>
  <si>
    <t>第一季度：进行土地流转，规划设计；基础设施建设；
第二季度：进行露营基地及房车露营基地建设；
第三季度：进行花海、亲子康养乐园建设；
第四季度：进行配套景观设施建设，生态康养小镇总体设施建设。</t>
  </si>
  <si>
    <t>南台寨中草药特色文旅基地项目</t>
  </si>
  <si>
    <t>项目选址于卓厝村，用地面积500亩，卓厝村陈林大埔范围内建设中草药驯化和炼苗温控大棚、中草药种植基地、中草药展馆、中药材科普园、辟谷养生体验中心、静修棚；配套综合楼、宿舍楼、餐厅、多功能会议厅。以中药药材为基础，带动养老、养生、休闲、娱乐为一体的产业发展，打造集生态休闲、康养度假体验、中草药的特色文化旅游项目。</t>
  </si>
  <si>
    <t>第一季度：进行土地流转，规划设计、土地平整；
第二季度：进行游客中心、中草药基地建设；
第三季度：进行中药材科普园、辟谷养生体验中心、静修棚；配套综合楼、宿舍楼、餐厅、多功能会议厅建设；
第四季度：进行配套设施建设，游客中心基地建设。</t>
  </si>
  <si>
    <t>罗东镇</t>
  </si>
  <si>
    <t>泉州医学高等专科学校南安校区</t>
  </si>
  <si>
    <t>罗东</t>
  </si>
  <si>
    <t>项目选址于山坂村、罗溪村、埔心村，项目占地575.98亩。项目分三期实施，其中，一期用地约415.77亩，二期用地约41.42亩，三期用地约118.79亩，总建筑面积约337270平方米；其中，地上计容建筑面积约312270平方米，地下建筑面积约25000平方米。建筑占地面积88320平方米，容积率0.813，建筑密度23%，绿地率35%。机动车停车位650个(地面50个，地下600个)。非机动车停车位3200个。地上建筑内容包括教学用房、图书馆、综合楼、宿舍、食堂、活动中心、交流中心、体育馆、后勤附属用房等。配套建设道路、广场、地面停车场、体育场、景观绿化工程、室内外给排水系统。供配电系统、消防系统、人防工程等基础设施。</t>
  </si>
  <si>
    <t>第一季度：一期工程装修完成50%；
第二季度：一期工程装修完成80%；
第三季度：一期工程完成装修；
第四季度：二期项目建设完成50%。</t>
  </si>
  <si>
    <t>教育局
罗东镇政府</t>
  </si>
  <si>
    <t>南安北部新城银河片区及健康产业园配套设施项目</t>
  </si>
  <si>
    <t>项目选址于银河新城社区、新雨亭社区、罗溪、山坂、维新等村，项目占地500亩，包括片区配套设施项目和健康产业园配套设施项目，片区配套设施项目建设罗山新路、湖滨南路、湖滨北路、山梅路、罗新路、迎宾大道、荷溪中路、源昌大道、湖滨东路、湖心岛工程及湖心岛人行桥等，道路总长7.508公里；健康产业园配套设施项目建筑面积38.72万平方米，建设配套用房、科创中心、标准化厂房、停车场、相关用房及室外公共配套设施、罗东高速服务区高速出入口工程等。</t>
  </si>
  <si>
    <t>第一季度：办理项目一期工程前期手续；
第二季度：完成项目一期工程前期手续；
第三季度：进场施工，一期工程施工进度完成20%；
第四季度：一期工程施工进度完成50%。</t>
  </si>
  <si>
    <t>住建局
能源工贸集团罗东镇政府</t>
  </si>
  <si>
    <t>罗东银河新城</t>
  </si>
  <si>
    <t>项目选址于银河新城社区，维新村、罗溪村，项目占地1200亩，包括商住、购物、娱乐及配套设施建设。</t>
  </si>
  <si>
    <t>2009-2030</t>
  </si>
  <si>
    <t>第一季度：银河天悦主体结构建设完成100%；
第二季度：银河天悦装修完成50%；
第三季度：银河天悦装修完成80%；
第四季度：银河天悦竣工验收，银河新城7期开工建设。</t>
  </si>
  <si>
    <t>罗东镇政府</t>
  </si>
  <si>
    <t>银河新天地</t>
  </si>
  <si>
    <t>项目选址于银河新城社区，用地面积115亩，建筑面积17.7万平方米，拟新建5栋超高层住宅，其中，1栋210米（58层），2栋180米（48层），2栋130米（37层）。</t>
  </si>
  <si>
    <t>第一季度：装修完成30%；
第二季度：装修完成50%；
第三季度：装修完成80%；
第四季度：竣工验收。</t>
  </si>
  <si>
    <t>福建南安福泰服饰厂区建设项目</t>
  </si>
  <si>
    <t>项目选址于新雨亭工业区，项目占地73亩，计划分两期建设。第一期工程拟在第一地块建设3栋楼，建筑面积约2.5万平方米，在第三地块建设2栋楼，建筑面积约2万平方米。购置超声波复合分切一体机10台、中型预缩水定型机10台、高温小样染色机10台等生产设备。投产后年生产服装17万件，预计年新增产值5000万元。</t>
  </si>
  <si>
    <t>第一季度：土地平整；
第二季度：厂房建设；
第三季度：厂房建设；
第三季度：厂房建设。</t>
  </si>
  <si>
    <t>南安泉州迪辉木业木材加工技改项目</t>
  </si>
  <si>
    <t>项目地址罗东村，项目占地20亩，利用台风受损厂房进行扩建及技术改造，翻建厂房2800平.购置往返开料机6台，单片纵锯机5台，单排多轴木钻床7台，双面刨砂机10台、环氧板切割机10台、全自动液压式冷压机10台等生产设备，可用于展品生产。投产后，年加工5万吨木材，预计年新增产值5600万元。</t>
  </si>
  <si>
    <t>第一季度：办理前期手续；
第二季度：土地平整；
第三季度：厂房建设；
第四季度：设备购置、项目投产。</t>
  </si>
  <si>
    <t>南安源博包袋毛衣技改项目</t>
  </si>
  <si>
    <t>项目选址于新雨亭工业区，项目占地10亩，利用台风受损厂房进行扩建及技术改造，翻建厂房3000平。购置颗粒卷膜包装机10台、全自动气泡膜制袋机10台、全生物降解淋膜牛皮纸袋制袋机10台等生产设备。投产后，年产毛衣17万件，预计年产值新增6200万元。</t>
  </si>
  <si>
    <t>福建南安顺百益金属制品净水设备技改项目</t>
  </si>
  <si>
    <t>项目选址于新雨亭社区，项目占地11亩，建筑面积5000平方米，利用原有厂房进行改扩建及技术改造。拟投资3750万元，建设净水器生产厂房及购置熔喷滤芯设备20台、活性炭滤芯挤出设备20台等，投产后，年新增生产净水设备5000套，预计投产后年产值2700万元。</t>
  </si>
  <si>
    <t>乐峰镇</t>
  </si>
  <si>
    <t>乐峰镇基础设施提升工程</t>
  </si>
  <si>
    <t>乐峰</t>
  </si>
  <si>
    <t>选址于飞云村、炉山村等全域8个村，占地约300亩，建设翻建炉星村石门桥、潭边大桥及福山村双溪口桥；建设甬莞高速连接线工程，开展福山村道、潭边村环村路、罗溪厚阳段、飞云笋塔片区亮化工程及飞云村华溪道路、厚阳6-8组等共计8条道路硬化、安保及亮化。</t>
  </si>
  <si>
    <t>第一季度：完成炉星村大坑口至宫尾桥道路建设；湖内村安息堂停车场硬化，福山村路灯安装；飞炉线安保工程、翻建福山村双溪口桥；向乐公路连接线填土；
第二季度：内加洋连接线工程；飞云华溪道路拓宽；厚阳6至8组村路硬化；潭边村环村路绿化亮化；炉中村坑美路灯安装、翻建炉星村石门桥、潭边大桥；
第三季度：甬莞高速连接线工程，炉中村农贸市场亮化、硬化；翻建炉星村石门桥、潭边大桥；罗溪河厚阳段路灯安装，炉山村笋塔线养护及安装路灯；
第四季度：甬莞高速速连接线工程，湖内村村部绿化美化工程、翻建炉星村石门桥、潭边大桥。</t>
  </si>
  <si>
    <t>乐峰镇政府</t>
  </si>
  <si>
    <t>洪琪瑜</t>
  </si>
  <si>
    <t>乐峰镇水利设施建设项目</t>
  </si>
  <si>
    <t>选址于飞云村、炉山村等全域8个村，占地约260亩，建设飞云村移民库区基础设施提升项目、炉山村亭仔崎至新坝溪排灌渠、福山至湖内水土流失治理项目、炉星村拦水坝工程、炉中村排水渠，镇区污水处理设施配套收集管网工程、罗东至乐峰炉山村自来水铺设工程。</t>
  </si>
  <si>
    <t>第一季度：飞云上村生态水系提升工程；
第二季度：炉星村大、小长区拦水坝修建、湖内村灌溉水渠清淤疏通项目、自来水铺设；
第三季度：福山至湖内水土流失治理项目、炉山村维修山围塘及灌溉渠、自来水铺设；
第四季度：福山至湖内水土流失治理项目、自来水铺设、华溪高渠、低渠修复7.6公里。</t>
  </si>
  <si>
    <t>乐峰乡村振兴（新农村工程）项目</t>
  </si>
  <si>
    <t>选址于飞云村、炉山村等全域8个村，占地约280亩，规划建设飞云村基础设施提升工程、飞云村移民环境提升改造工程、炉星和湖内村乡村振兴示范村提升工程，福山村党建+邻里中心示范区、炉山村老人活动中心、炉山土宅老人活动中心、石鼓山休闲文化活动广场、乐峰农贸市场，裸房整治500座。</t>
  </si>
  <si>
    <t>第一季度：完成飞云村移民环境提升改造工程、湖内村科普文化宣传长廊、石鼓山休闲文化活动广场、炉山老人活动中心四周绿化；
第二季度：完成石鼓山休闲文化活动广场、飞云村上村下村2座公厕建设、炉星村党建小公园、湖内村“党建+邻里中心”乡贤参事室和口袋公园建设；
第三季度：完成湖内村农耕文化馆、福山村山腰龟山埠微景观公园、全域裸房整治300座、炉中村文化中心灯光篮球场；
第四季度：乐峰镇中小学研学基地项目建设、镇区景观提升工程。</t>
  </si>
  <si>
    <t>乐峰中学教学基础设施提升工程</t>
  </si>
  <si>
    <t>选址于炉山村，项目占地面积约5亩，新建炉山小学综合楼5层2828平方，新建乐峰中学教学楼5层约4500平方进行内外装修及配置设备。</t>
  </si>
  <si>
    <t>第一季度：完成乐峰中学教学楼内外装修、炉山小学基础施工；
第二季度：进行乐峰中学教学楼内外装修及炉山小学综合楼1层建设；
第三季度：完成乐峰中学教学楼完工、炉山小学综合楼主体封顶；
第四季度：完成炉山小学综合内外装修。</t>
  </si>
  <si>
    <t>南安市乐峰镇全域土地整治项目</t>
  </si>
  <si>
    <t>选址于飞云村、炉山村等全域8个村，占地约12000亩，高标准农田建设1500亩；耕地功能恢复1000亩；炉中村和炉山村两村旱改水80亩；厚阳村潭边村等村垦造耕地100亩；南安市等塔灌区续建配套与节水改造6000亩，推进飞云村农业基础设施建设工程，生态复绿和植树造林3000亩，松林改造1500亩。</t>
  </si>
  <si>
    <t>第一季度：项目规划；
第二季度：前期办理；
第三季度：前期办理；
第四季度：土地整理及基础建设。</t>
  </si>
  <si>
    <t>资源局
乐峰镇政府</t>
  </si>
  <si>
    <t>乐峰镇全域旅游（文化旅游）项目</t>
  </si>
  <si>
    <t>选址于飞云村、炉山村等全域8个村，占地约880亩，推进笋塔水库生态区、飞云华溪旅游景区建设、整合湖内村康养智慧公园和明英苑生命科学馆、加洋步栈道、林俊土楼，炉山村潘氏五世宗祠、孔泉书院、承家书院，飞云库区移民文化活动中心（后扶示范区项目）进行提升改造，建设乐峰镇全域性乡村旅游。</t>
  </si>
  <si>
    <t>第一季度：飞云库区移民文化活动中心、华溪景区牧云栖谷进场施工；
第二季度：湖内村康养智慧公园，华溪景区垂钓中心、养生园、明英苑景观提升；
第三季度：完成华溪景区牧云栖谷一期项目、湖内村康养智慧公园、飞云“云水谣”提升；
第四季度：湖内村康养智慧公园，华溪景区养生酒店、白叶生态园提升工程。</t>
  </si>
  <si>
    <t>福建康佳家具制造园项目</t>
  </si>
  <si>
    <t>选址于炉中村，项目占地50亩，建筑面积124800平方米。主要由三部分组成:建设5栋标准厂房、员工宿舍楼、食堂及制定化高端家具研发制造基地，建设集生产、销营、仓储和物流为一体的综合园区。</t>
  </si>
  <si>
    <t>2022-2028</t>
  </si>
  <si>
    <t>第一季度：土地平整；
第二季度：厂房建设；
第三季度：厂房建设；
第四季度：设备购置。</t>
  </si>
  <si>
    <t>南安芭克澜家具制造建设项目</t>
  </si>
  <si>
    <t>选址于潭边村，占地150亩，建设5栋厂房、2栋员工宿舍楼、建设1栋9层电商运营大楼，同步引进购置切木机床、同步车、电脑车、雕刻机、精密推台锯等配套生产设备。</t>
  </si>
  <si>
    <t>泉州协昌食品生产项目</t>
  </si>
  <si>
    <t>选址于厚阳村，占地3亩，建设一栋生产大楼、电商仓库，引进3条自动化生产加工线，主要生产鱼翅、鲍鱼、海参等预制菜。</t>
  </si>
  <si>
    <t>第一季度：厂房建设；
第二季度：厂房建设；
第三季度：厂房建设；
第四季度：设备购置。</t>
  </si>
  <si>
    <t>梅山镇</t>
  </si>
  <si>
    <t>南安市梅山镇竞诚路道路工程</t>
  </si>
  <si>
    <t>梅山</t>
  </si>
  <si>
    <t>项目占地50亩，选址于竞丰村，建设长约1.2公里，宽约28米的市政道路。</t>
  </si>
  <si>
    <t>第一季度：道路配套设施施工；
第二季度：道路通车。</t>
  </si>
  <si>
    <t>梅山镇政府</t>
  </si>
  <si>
    <t>南安市梅山镇土地整治项目</t>
  </si>
  <si>
    <t>涉及全域18个村范围，耕地恢复面积2500亩，土地开发650亩，土地整理5000亩</t>
  </si>
  <si>
    <t>第一季度：完成方案编制工作；
第二季度：开展一期耕地恢复工作及一期土地开发工作；
第三季度：继续开展耕地恢复工作；
第四季度：继续开展耕地恢复工作及完成一期土地开发工作。</t>
  </si>
  <si>
    <t>资源局
梅山镇政府</t>
  </si>
  <si>
    <t>福建省防汛抗旱区域应急救援中心</t>
  </si>
  <si>
    <t>项目占地286亩，选址于新兰村、灯光村、东垵村、林坂村，总建筑面积8.62万平方米，建设综合业务大楼、综合救援基地、实训演练基地、物资储备基地、配套保障区、周边配套设施工程，新建2条城市道路，改造提升1条乡道、防护绿地工程及电力迁改等。</t>
  </si>
  <si>
    <t>第一季度：完成用地批复、招投标；
第二季度：配套道路、防护绿带等配套附属设施土方工程及基础施工，主体建筑土石方开挖及基础施工，线杆迁改；
第三季度：完成配套道路、防护绿带等配套附属设施基础施工，完成综合楼、宿舍楼主体建筑基础施工；
第四季度：综合楼、宿舍楼完成一层至二层结构施工。</t>
  </si>
  <si>
    <t>应急局</t>
  </si>
  <si>
    <t>应急局
能源工贸集团梅山镇政府</t>
  </si>
  <si>
    <t>芙蓉片区改造工程</t>
  </si>
  <si>
    <t>项目占地300亩，选址于竞丰村，总建筑面积50万平方米，拟建设商业综合体及住宅小区，围绕城市配套引入精品超市、多元餐饮和生活娱乐等多业态、形成一个多功能、高效率、功能齐全的商贸综合体。其中商贸综合体建筑面积38万平方米，其他配套面积12万平方米。主要建筑面积500000平方米。</t>
  </si>
  <si>
    <t>第一季度：明发国中花苑一标段1#-6#楼、15#17#楼主体建设到三层；
第二季度：明发国中花苑一标段1#-6#楼、15#17#楼主体建设到六层；
第三季度：明发国中花苑一标段1#-6#楼、15#17#楼主体建设到九层；
第四季度：明发国中花苑一标段1#-6#楼、15#17#楼主体建设到十二层。</t>
  </si>
  <si>
    <t>鼎美家私片区改造工程</t>
  </si>
  <si>
    <t>项目占地72亩，选址于竞丰村、明新村，总建筑面积11200平方米。以南安市北部城镇为中心，建设以泛家居购物中心为主导，融合商业零售、餐饮、休闲养生、娱乐、文化、教育等多项城市服务，其中商业综合体建筑面积7万平方米，其他配套面积4.2万平方米。</t>
  </si>
  <si>
    <t>第一季度：完成主体结构施工6层；
第二季度：完成主体结构施工9层；
第三季度：完成结构施工12层；
第四季度：封顶。</t>
  </si>
  <si>
    <t>蓉中电气股份有限公司年增产变压器5000台、户外预装式变电站500台、环网柜5000单元及其他电气产品30000台项目</t>
  </si>
  <si>
    <t>项目占地面积33350平米，总投资2.1亿元，主要建筑面积30000平方米，拟建设厂房20000平方米、宿舍5000平方米、办公楼5000平方米。购置环网柜生产线、绕线机（GRX-800、PRJ-1400）、裁剪机（GT1B16-3）、冲剪机（MX602K-7C）等设备。</t>
  </si>
  <si>
    <t>第一季度：土方平整等前期
第二季度：厂房建设
第三季度：厂房建设。
第四季度：厂房建设</t>
  </si>
  <si>
    <t>福建新联顺节能科技有限公司年产电气配件产品10万件、网络信号线10万卷项目</t>
  </si>
  <si>
    <t>项目用地面积32084平方米，主要建筑面积83418平方米，建设办公楼、厂房、宿舍、研发楼共4栋。主要购置的生产设备有大学士智能自动化流水线2条，70#押出机10台，高速绞线机10台，裁线机（950#）5台，自动绕线机10台，注吹中空成型机SKZC30的2台。</t>
  </si>
  <si>
    <t>福建麦农食品有限公司年产500吨膨化虾条生产项目</t>
  </si>
  <si>
    <t>项目占地面积7764平米，总建筑面积30100平方米，主要建设一栋七层办公楼面积7000平方米，一栋七层厂房面积23100平方米。购置3条虾条膨化生产线、搅拌器、压面机、炸锅、输送线、喷浆机、提升机、包装机、封箱机。投产后，年产膨化虾条500吨，年总产值2亿元。</t>
  </si>
  <si>
    <t>竣工投产。</t>
  </si>
  <si>
    <t>泉州市晓东电气设备有限公司年增产欧变箱350台、中压柜1500台、低压柜2600台项目</t>
  </si>
  <si>
    <t>项目占地面积2850平米，总建筑面积12600平方米，主要建设一栋七层钢筋混凝土结构厂房面积8400平方米，一栋七层研发办公楼面积4200平方米。购置2条自动流水线、3200*100/400*200液压数控剪板机、TCH数控折弯机、激光切割机、航吊、铜牌加工机等。生产卷铁芯等节能配电、环保型中压气体的绝缘开关柜。年总产值15000万元。</t>
  </si>
  <si>
    <t>泉州市富贤日用品科技有限公司厂房改扩建项目</t>
  </si>
  <si>
    <t>项目占地面积4152平米，总建筑面积14000平方米，主要建设一栋五层2000平方米厂房、一栋五层4500平方米厂房、一栋五层6500平方米厂房，一栋五层1000平方米办公楼。</t>
  </si>
  <si>
    <t>芙蓉旅游公寓建设项目</t>
  </si>
  <si>
    <t>项目占地6亩，选址于竞丰村，建设芙蓉旅游公寓，建筑面积15000平方米，主要建设1栋6层10000㎡酒店公寓，投产后，新增住宿床位500个。</t>
  </si>
  <si>
    <t>第一季度：前期手续办理；
第二季度：完成主体结构施工4层；
第三季度：完成主体结构施工8层；
第四季度：封顶。</t>
  </si>
  <si>
    <t>福建南安鼎美家私物流仓储项目</t>
  </si>
  <si>
    <t>项目占地5亩，选址于明新村，建筑面积9000㎡。</t>
  </si>
  <si>
    <t>第一季度：办理前期手续；
第二季度：进行厂房建设；
第三季度：进行厂房建设；
第四季度：进行设备安装。</t>
  </si>
  <si>
    <t>中国（南安）绿色智慧家产业园标准厂房及配套设施项目</t>
  </si>
  <si>
    <t>项目占地1986亩，选址于竞丰村、灯埔村，主要建设标准化小微产业园56.4万平方米，为园区入驻企业提供标准厂房及配套设施（包括市政道路、桥梁工程、给排水工程、电力工程及相关设施）。</t>
  </si>
  <si>
    <t>2022-2027</t>
  </si>
  <si>
    <t>第一季度：A04地块围挡及基础施工，迎宾路、支横三路局部结构层施工；
第二季度：完成A04地块围挡，迎宾路、支横三路局部面层施工，支纵三路、支纵一路局部管道施工；
第三季度：A04地块各主体基础基本完成，支纵一路、支纵三路局部结构层施工，横二路路基开挖，迎宾路北段路基挡墙施工；
第四季度：A06标准厂房地块进场施工，迎宾路北段路基挡墙施工，横二路管道施工。</t>
  </si>
  <si>
    <t>能源工贸集团
梅山镇政府</t>
  </si>
  <si>
    <t>信达机械研发制造基地项目</t>
  </si>
  <si>
    <t>项目占地30亩，选址鼎诚开发区，建设办公楼一幢、员工宿舍楼一幢、仓库一幢、厂房三幢，主要生产混凝土搅拌设备、稳定土厂拌设备。</t>
  </si>
  <si>
    <t>第一季度：项目设计；
第二季度：土地平整；
第三季度：进行厂房建设；
第四季度：进行办公楼、宿舍楼建设。</t>
  </si>
  <si>
    <t>南安市二轻针织厂标准厂房建设项目</t>
  </si>
  <si>
    <t>项目占地22亩，选址于竞丰村，引导企业将生产环节外移，降低对居民造成的直接影响，同时利用原有的厂房建筑、办公楼等，通过合理调整、装饰，打造一个符合现代发展需求的创意园区。</t>
  </si>
  <si>
    <t>2022-2032</t>
  </si>
  <si>
    <t>第一季度：完成施工许可证办理工作；
第二季度：施工；
第三季度：继续施工；
第四季度：竣工投产。</t>
  </si>
  <si>
    <t>南安梓泓高级食品翅参加工项目</t>
  </si>
  <si>
    <t>项目占地20亩，位于鼎诚工业区，新建一座七层、一座五层生产原料及成品仓库，建筑面积16240平方米，购置封口机、蒸煮锅、保鲜库、成品冷库、产品分拣机、电子秤、冷冻隧道机流水线、空调、真空机、烘干房等设备。投产后，年产花胶50吨、猪蹄筋100吨、鱼翅10吨、海参20吨，年产值2200万元。</t>
  </si>
  <si>
    <t>第一季度：进行厂房建设；
第二季度：进行厂房建设；
第三季度：进行厂房建设并进行设备安装。</t>
  </si>
  <si>
    <t>南安创新塑料色母塑料制品生产项目</t>
  </si>
  <si>
    <t>项目占地50亩，选址于新蓝工业区，对旧厂房、闲置土地进行改造升级，建设厂房5万㎡、办公研发楼1.2万㎡；购置75双螺杆挤出机、烘干机、空压机、叉车等设备，建设10条塑料色母、塑料制品生产线。</t>
  </si>
  <si>
    <t>第一季度：进行厂房建设；
第二季度：进行厂房建设；
第三季度：进行厂房建设；
第四季度：进行设备安装。</t>
  </si>
  <si>
    <t>泉州鼎成食品预制菜生产项目</t>
  </si>
  <si>
    <t>项目占地22亩，选址于鼎诚工业区，对旧厂房、闲置土地进行改造升级，建设厂房3.1万㎡、办公研发楼0.7万㎡；购置新型食材专用机械人设备，自动响铃卷设备、自动脱油设备、自动切断设备、自动渔籽福袋系列等设备。</t>
  </si>
  <si>
    <t>福建好新娘食品糕点、面包生产项目</t>
  </si>
  <si>
    <t>项目占地20亩，位于鼎诚工业区，对旧厂房、闲置土地进行改造升级，建设1幢7层3万㎡厂房；购置面包发酵箱、电烤箱、和面机、成型机、包装机系列等设备。投产后，年产面包1000吨、蛋糕1000吨，产值2000万元。</t>
  </si>
  <si>
    <t>泉州坤协伞业仓库建设项目</t>
  </si>
  <si>
    <t>项目占地18.6亩，选址于丰溪村，新建一幢五层8900㎡仓库、一幢五层8000㎡仓库、一幢五层7000㎡仓库、一幢六层4100㎡物流仓库；一座消防水池；一座变电房。主要建筑面积28000㎡。用于仓储沙滩伞原材料及成品。</t>
  </si>
  <si>
    <t>第一季度：进行仓库建设；
第二季度：进行仓库建设；
第三季度：进行仓库建设；
第四季度：进行仓库建设。</t>
  </si>
  <si>
    <t>泉州迎新园林厂房及办公改扩建项目</t>
  </si>
  <si>
    <t>项目占地8亩，选址于埔仔村，新建一幢7层7000㎡钢筋混凝土厂房，投产后，新增办公设计空间15000㎡。</t>
  </si>
  <si>
    <t>第一季度：进行厂房建设；
第二季度：进行厂房建设；
第三季度：进行厂房建设并进行设备安装；</t>
  </si>
  <si>
    <t>福建南安伟鑫针织厂房改扩建项目</t>
  </si>
  <si>
    <t>项目占地8亩，选址于林坂村，新建一幢5层15000㎡钢筋混凝土厂房，投产后，新增生产空间15000㎡。</t>
  </si>
  <si>
    <t>福建蓉中仁发童车玩具配件生产项目</t>
  </si>
  <si>
    <t>项目占地20亩，选址于林坂村，拟建一幢五层钢结构厂房，建筑面积7500平方米；塑机30台套及部分配套设备。投产后，年增产100万件童车玩具配件，年新增产值2000万元。</t>
  </si>
  <si>
    <t>洪濑镇</t>
  </si>
  <si>
    <t>泉州市山美灌区洪濑灌片项目</t>
  </si>
  <si>
    <t>洪濑</t>
  </si>
  <si>
    <t>选址于谯琉村、西林村，建设东溪液压坝、谯琉泵站、西林水轮泵站改造及灌溉渠。</t>
  </si>
  <si>
    <t>第一季度：项目开工；
第二季度：气盾坝施工；
第三季度：气盾坝及灌溉渠施工；
第四季度：气盾坝及灌溉渠施工。</t>
  </si>
  <si>
    <t>洪濑镇政府</t>
  </si>
  <si>
    <t>坤发香槟城建设项目</t>
  </si>
  <si>
    <t>选址于溪霞村，项目占地面积33.56亩，商住楼总建筑面积84033㎡；地下1层、地上4幢26层、2幢24层、1幢2层配电楼、1幢1层商业店面。</t>
  </si>
  <si>
    <t>第一季度：进行主体建设与装修施工；
第二季度：进行主体建设与装修施工；
第三季度：主体竣工；
第四季度：园林景观施工。</t>
  </si>
  <si>
    <t>洪濑镇区改造工程</t>
  </si>
  <si>
    <t>选址于溪霞村、建洪村、西林村，项目占地99.75亩，建设项目包括御江墅府占地面积49.81亩、总建筑面积74842平方米，下新厝片区改造项目占地面积13.2亩、总建筑面积11913平方米，洪星社片区改造项目占地面积36.74亩、总建筑面积82309平方米。</t>
  </si>
  <si>
    <t>第一季度：御江墅府园区景观建设、下新厝片区改造项目基建；
第二季度：下新厝片区改造项目1-8层主体施工；
第三季度：下新厝片区改造项目9-16层主体施工；
第四季度：下新厝片区改造项目主体竣工；</t>
  </si>
  <si>
    <t>南安市康洪大道雪峰段市政道路工程</t>
  </si>
  <si>
    <t>洪濑
雪峰</t>
  </si>
  <si>
    <t>选址于雪峰新区，项目占地51.77亩，道路长815.819米，宽36米，道路等级为城市主干路,双向六车道，设计时速40km/h，采用水泥混凝土路面。主要建设内容为道路工程、交通工程、雨水工程、污水工程、给水工程、电力工程、路灯工程、通信工程、绿化工程等。</t>
  </si>
  <si>
    <t>第一季度：完成前期，开工建设；
第二季度：道路建设；
第三季度：道路建设；
第四季度：道路竣工；</t>
  </si>
  <si>
    <t>洪濑镇政府
雪峰开发区</t>
  </si>
  <si>
    <t>悠客家休闲食品产业园</t>
  </si>
  <si>
    <t>选址于西林村，项目占地面积30亩，计划建设厂房7栋、综合楼1栋，总建筑面积约5万平米，打造集研发、销售、仓储物流、电商为一体的休闲食品产业园项目。</t>
  </si>
  <si>
    <t>第一季度：办理设计方案、工规证；
第二季度：办理施工许可证、开工建设；
第三季度：厂房主体建设；
第四季度：厂房主体建设；</t>
  </si>
  <si>
    <t>嘉鑫双创园二期改造工程</t>
  </si>
  <si>
    <t>选址于西林村，项目占地8亩，对原有办公楼约1万平米进行升级改造，建成集智慧电商运营总部、自动化智慧云仓、科技企业孵化加速、信息物流管理服务、财税政策综合服务于一体的智慧型园区。</t>
  </si>
  <si>
    <t>第一季度：办公楼内外装修；
第二季度：办公楼内外装修、停车场建设；
第三季度：办公楼改造完成、公共区域绿化；
第四季度：引进电商企业。</t>
  </si>
  <si>
    <t>乔东卫生健康高新产业园项目</t>
  </si>
  <si>
    <t>选址于雪峰新区，项目占地145亩，建筑面积24.7万平方米，规划为生产、健康高新产业基地，建设生产、研发、综合总部大楼、会议中心、产品展示厅、员工宿舍等。</t>
  </si>
  <si>
    <t>第一季度：一期厂房1#、2#厂房开始建设，消防水池、门卫楼等附属设施建设；
第二季度：一期厂房1#、2#主体建设，3#、4#厂房开始基建；
第三季度：3#、4#厂房主体建设，5#厂房基建；
第四季度：一期5栋厂房主体建设。</t>
  </si>
  <si>
    <t>汇吉不锈钢水槽和厨房设备研发及生产项目</t>
  </si>
  <si>
    <t>选址于雪峰新区，项目占地70亩，建筑面积98000平方米，主要建设厂房6幢3层厂房、1幢7层办公楼、2幢7层宿舍楼。年产不锈钢水槽300万个、自动洗碗机10台、自动厨房消毒设备10万套，年产值3.5亿元。</t>
  </si>
  <si>
    <t>第一季度：1、2号厂房建设；
第二季度：1、2号厂房装修、购买设备；
第三季度：1、2号厂房竣工，引进设备；
第四季度：3号厂房主体建设。</t>
  </si>
  <si>
    <t>洪濑洪都工业区</t>
  </si>
  <si>
    <t>选址于扬美村、东林村、葵山村，项目占地608亩，道路及其配套附属工程建设，工业区企业项目建设。</t>
  </si>
  <si>
    <t>第一季度：厝斗工业区路口建设、北部片区成片开发方案报批；
第二季度：洪都公路两侧排水沟、绿化建设；
第三季度：伊瓦特机器人技改、健辉绣花厂扩建项目建设；
第四季度：健辉绣花厂项目建设、伊瓦特机器人设备投产。</t>
  </si>
  <si>
    <t>泉州市浩明光电科技厂区建设项目</t>
  </si>
  <si>
    <t>选址于厝斗村，项目占地面积30亩，总建筑面积44544平方米，建设厂房、1#楼、2#楼、3#楼、4#楼、5#楼、6#楼及宿舍楼。</t>
  </si>
  <si>
    <t>第一季度：1#、2#、4#、5#、6#厂房主体建设；
第二季度：1#、2#、4#厂房竣工，5#、6#厂房主体建设，3#厂房和办公楼开始基建；
第三季度：3#厂房和办公楼主体建设；
第四季度：项目竣工投产。</t>
  </si>
  <si>
    <t>凡为家居产业园</t>
  </si>
  <si>
    <t>选址于扬美村，项目占地面积40.47亩，建设办公及展厅1栋、厂房3栋、宿舍楼1栋，总建筑面积约8万平方米。引进国内外先进家居生产设备，打造集生产、研发、销售、境外电商为一体的智慧家居产业园。</t>
  </si>
  <si>
    <t>第一季度：办理设计方案；
第二季度：办理工规、地勘、施工图；
第三季度：办理施工许可证、开工建设；
第四季度：厂房主体建设；</t>
  </si>
  <si>
    <t>泉州市美欣妇幼用品厂房及纸尿裤生产项目</t>
  </si>
  <si>
    <t>选址于东林村，项目占地面积9亩，建筑面积41034平方米，主要建设1栋12层的综合楼、2栋6层多层厂房等设施，主要购置DNW_YK600SV德诺威全伺服高速纸尿裤生产流水线3条。</t>
  </si>
  <si>
    <t>第一季度：综合楼主体建设，厂房基建；
第二季度：综合楼内外装修，厂房主体建设；
第三季度：综合楼竣工投产，厂房主体建设；
第四季度：厂房竣工。</t>
  </si>
  <si>
    <t>恒通劲达工程机械“四轮一带”及铸钢零部件建设项目</t>
  </si>
  <si>
    <t>选址于扬美村，项目占地面积110亩，主要建设厂房、办公楼、宿舍楼、门卫，总建筑面积85000平米。引进机械零部件加工生产线。</t>
  </si>
  <si>
    <t>第一季度：1#厂房主体建设；
第二季度：2#厂房主体建设；
第三季度：1#、2#厂房内外装修；
第四季度：购进设备。</t>
  </si>
  <si>
    <t>福建南安市明荣服饰厂区建设项目</t>
  </si>
  <si>
    <t>选址于西林村，项目用地面积为17.14亩，总建筑面积为27991平方米，1#厂房及地下消防水池建筑面积为9082平方米，2#厂房建筑面积为14719平方米、综合楼建筑面积为4190平方米。</t>
  </si>
  <si>
    <t>第一季度：1#厂房内外装修；
第二季度：1#厂房竣工投产，2#厂房和综合楼基建；
第三季度：2#厂房和综合楼主体建设；
第四季度：2#厂房和综合楼竣工。</t>
  </si>
  <si>
    <t>源昌建筑装备智慧仓储产业园项目</t>
  </si>
  <si>
    <t>选址于雪峰新区，项目占地111亩，建筑包含1栋办公楼，4栋标准化厂房。</t>
  </si>
  <si>
    <t>第一季度：办公楼内装修、厂区道路硬化；
第二季度：办公楼及厂房竣工、厂区环境建设；
第三季度：项目竣工投产。</t>
  </si>
  <si>
    <t>培宁轴承座铸件项目</t>
  </si>
  <si>
    <t>选址于雪峰新区，项目占地25亩，计划建设厂房、宿舍、办公楼及配套设施等12.769万平方米。主要购置设备包括1.5T/1000HZ磁轭中频感应电炉、510*610全自动水平线造型流水线、全自动喷漆线等，设备技术水平在同行业中领先。投产后年产1000万套轴承座铸件，年产值3亿元。</t>
  </si>
  <si>
    <t>第一季度：办公楼、厂房竣工，购买设备；
第二季度：厂区道路硬化、环境建设，引进设备；
第三季度：设备调试投产。</t>
  </si>
  <si>
    <t>南安培添纸品加工厂卫生纸加工项目</t>
  </si>
  <si>
    <t>选址于扬美村，项目占地14.73亩，总建筑面积24945平方米，主要建设2栋5层车间标准厂房及门卫1栋，主要购置高速卫生纸机型号1575，带锯切纸机、封口机。</t>
  </si>
  <si>
    <t>第一季度：厂房、门卫等附属建筑主体建设；
第二季度：厂房主体建设；
第三季度：厂房装修、购买设备；
第四季度：项目竣工投产。</t>
  </si>
  <si>
    <t>洪濑天和全伺服控制产品建设项目</t>
  </si>
  <si>
    <t>选址于溪霞村，引进全伺服控制护垫生产线1条及全伺服控制迷你巾生产线1条；采用日本三菱系统、伺服系统、安全防护系统等。年新增卫生护理用品2.5亿片，年产值4000万元。</t>
  </si>
  <si>
    <t>第一季度：购买设备；
第二季度：设备引进、调试；
第三季度：设备投用。</t>
  </si>
  <si>
    <t>中天卫生护理产品建设项目</t>
  </si>
  <si>
    <t>选址于西林村，全伺服婴儿纸尿裤生产线( HNJX-ONK550)、330#自动包装机及配套附属等设备购置，可实现年产1.8亿片，年产值2亿元。</t>
  </si>
  <si>
    <t>第一季度：设备引进、调试；
第二季度：设备投用。</t>
  </si>
  <si>
    <t>洪梅镇</t>
  </si>
  <si>
    <t>南安市洪梅镇全域土地综合整治项目</t>
  </si>
  <si>
    <t>洪梅</t>
  </si>
  <si>
    <t>选址于洪梅镇全镇，初步规划目前正在进行的有流域整治、土地开发等项目，围绕全域土地综合整治策划拟生成个20项目。其中通过土地流转1000亩土地，通过耕地恢复150亩土地，永农潜力30亩，可开发耕地400亩，建设用地300亩。</t>
  </si>
  <si>
    <t>第一季度：项目规划；
第二、三季度：土地综合整治试点方案编制等前期工作；
第四季度：土地整理和基础设施建设。</t>
  </si>
  <si>
    <t>资源局
洪梅镇政府</t>
  </si>
  <si>
    <t>南安市仁絤中学教师宿舍楼建设项目</t>
  </si>
  <si>
    <t>选址于六都村，拆除原旧教师宿舍楼建筑面积1000平方米，新建2741平方米，主要建设一栋地上5层教师宿舍楼、室外配套工程、地下消防水池及泵房、地下器材室。</t>
  </si>
  <si>
    <t>第一、二季度：项目方案报批、招投标等前期工作；
第三季度：旧楼拆除，土地平整等；
第四季度：项目开工，宿舍楼主体建设。</t>
  </si>
  <si>
    <t>洪梅镇政府</t>
  </si>
  <si>
    <t>傅漳龙</t>
  </si>
  <si>
    <t>洪梅镇中心片区更新改造工程</t>
  </si>
  <si>
    <t>选址于梅新社区、三梅村，项目占地296.52亩，应拆除店面面积3474㎡，房屋面积25534㎡，搭盖面积12803㎡，共计41812㎡。扣除之前已拆店面1925㎡，房屋6337㎡，项目还需征迁约260亩（其中林地约175亩，一般耕地约7.34亩），需拆除面积为33550㎡（其中店面面积1550㎡，房屋面积19197㎡，搭盖等面积12803㎡），后续还需安置店面3474㎡，套房25534㎡。</t>
  </si>
  <si>
    <t>第一季度：停车场基层及铺装完成；
第二季度：停车场绿化完成、安商及市政围挡完成60%，横十一路及次入口垫层浇筑完成、工地大门洗车台完成、公园环山步道清表完成；
第三季度：环山步道挡墙施工完成、登山道挡墙施工完成、活力广场及文化广场挡墙施工完成、公园管网完工；
第四季度：市政土方开挖及管网。</t>
  </si>
  <si>
    <t>市城建办
资源局
住建局
能源工贸集团
洪梅镇政府</t>
  </si>
  <si>
    <t>南安灵应风景旅游区综合开发项目</t>
  </si>
  <si>
    <t>选址于六都村，省级文保灵应寺主殿真身殿修缮，景区游客服务中心和观音广场改造、景区安防系统升级、停车场和景区道路提升工程，导览系统和标识系统等景区改造工程建设。</t>
  </si>
  <si>
    <t>第一季度：项目开工建设，进行灵应主殿修缮；
第二季度：露天观音广场挡土墙修缮建设； 
第三季度：游客服务中心景区配套设施建设； 
第四季度：景区标识、休息亭等建设。</t>
  </si>
  <si>
    <t>南安市北部新城水产预制菜产业园</t>
  </si>
  <si>
    <t>选址于霞峰村、三梅村，项目占地292亩。以发展高端水产预制菜产业为目标、以小微企业为主，以高端水产预制菜为特色，结合属地产业特色整合打造完整预制菜产业链，建设涵盖农产品加工、预制菜上下游研发、包装、体验功能于一体的生产型园区。可建设标准厂房19.96万㎡，冻库2.59万㎡，科研中心2.71万㎡，综合服务中心2.46万㎡，停车位1041个，采用多样组合的方式进行标准化厂房设计，各型厂房皆为4-5层，单层面积1015-3045㎡不等，并预留个性定制厂房建设空间，满足不同企业的生产要求。</t>
  </si>
  <si>
    <t>第一季度：发布产业地块、配套基础设施预公告、一户一表调查、征迁补偿安置公告、缴纳失地农民保障金，完成农转征组卷；招商中心建设完成；
第二季度：取得农转征批复，进场建设基础配套设施；
第三季度：完成基础配套设施建设；进场建设标准厂房；
第四季度：完成标准厂房建设的30%。</t>
  </si>
  <si>
    <t>能源工贸集团
洪梅镇政府</t>
  </si>
  <si>
    <t>泉州市逸品坊食品厂房及综合楼建设项目</t>
  </si>
  <si>
    <t>选址于三梅村，项目占地面积4562平方米，建设一栋综合楼及一栋厂房，总建筑面积9520平方米。用于生产、办公等新建大型冷藏保鲜库及干果深加工生产线，开发特色干果产品，配套市场营销体系。</t>
  </si>
  <si>
    <t>第一季度：项目前期手续办理；
第二季度：项目厂房开工建设；
第三季度：厂房建设；
第四季度：项目建设和设备购置投产。</t>
  </si>
  <si>
    <t>福建南安市永和诚橡胶厂区建设项目</t>
  </si>
  <si>
    <t>选址于梅新社区，项目占地约5.2亩，主营橡胶制品生产，计划建设1-5层综合厂房，总建筑面积7378平方米。</t>
  </si>
  <si>
    <t>第一季度：项目前期手续办理；
第二季度：旧厂房拆除及土地平整；
第三季度：项目厂房开工建设；
第四季度：项目建设和设备购置投产。</t>
  </si>
  <si>
    <t>南安洪梅川源新型建材厂建设项目</t>
  </si>
  <si>
    <t>选址于三梅村，该项目占地13.83亩，主要建设厂房及附属设施建筑面积为17000平方米，主要购置大型设备难刻机、切制机难刻机金钻、切制机等设备，年产采饰钱条5000万条。</t>
  </si>
  <si>
    <t>第一季度：项目土地报批等手续；
第二季度：项目土地报批等手续；
第三季度：项目土地平整；
第四季度：厂房基础施及主体建设。</t>
  </si>
  <si>
    <t>福建誉名肴食品鲍参翅肚建设项目</t>
  </si>
  <si>
    <t>选址于三梅村，项目专线生产预制菜，建设原材料冻库1000平方、预制车间800平方、生产车间1200平方、急冻车间400平方，仓储车间、成品仓等1800平方，建筑面积为5200平方米，采购中央厨房预制菜加工设备等。</t>
  </si>
  <si>
    <t>第一季度：项目前期手续办理及土地平整；
第二季度：厂房建设；
第三季度：厂房建设和设备购置；
第四季度：项目投产。</t>
  </si>
  <si>
    <t>南安均勇五金制品厂区建设项目</t>
  </si>
  <si>
    <t>选址于三梅村，项目占地8.63亩，总建筑面积9346平方米，拟建设1#厂房建筑面积1846平方米，采用双倍计容，建设一栋5层综合楼，主要建筑物面积:9346平方米，采购叉车、免漆板贴面机等生产设备，新增生产能力，预计产值1000万元以上。</t>
  </si>
  <si>
    <t>第一季度：项目前期手续办理；
第二季度：土地平整，厂房建设；
第三季度：厂房建设，设备购置；
第四季度：项目投产。</t>
  </si>
  <si>
    <t>康美镇</t>
  </si>
  <si>
    <t>南安县道335（诗康线）康美复线一期工程</t>
  </si>
  <si>
    <t>康美</t>
  </si>
  <si>
    <t>项目占地90亩，选址于福铁村、赤岭村，起点接省道215现状已建平交口(K0+000)，路线沿现状县道335扩宽改建，于K1+255处向西北方向展新线，终点接现状南洪公路(K2+629)，路线全长2.629km，按二级公路标准进行设计，设计时速60km/h，路基宽25、32米，双向六车道，路面结构为沥青混凝土路面。</t>
  </si>
  <si>
    <t>第一季度：力争项目用地获批。
第二季度：进行新建路段路面施工；
第三季度：9月份争取基本建成通车。</t>
  </si>
  <si>
    <t>交通运输局
能源工贸集团康美镇政府</t>
  </si>
  <si>
    <t>南安市康美镇全域土地综合整治项目</t>
  </si>
  <si>
    <t>项目占地800亩，涉及全镇12个村，开展耕地恢复500亩，补充耕地250亩，旧村复垦50亩，对区域内永久基本农田布局进行调整优化，形成万亩连片整治格局。对历史遗留矿山进行修复，部分低缓矿地作为园区开发建设用地，其余采用生态复绿、自然修复等手段，优先修复为林地，作为林耕置换的林地补入。优化提升灌溉水利工程，提升耕地质量，促进土地流转，大力发展现代农业。</t>
  </si>
  <si>
    <t>第一季度：启动项目申报；
第二季度：完成耕地及补充耕地的报批；
第三季度：完成项目前期手续；
第四季度：完成项目动工准备。</t>
  </si>
  <si>
    <t>资源局
康美镇政府</t>
  </si>
  <si>
    <t>闽南科技学院校区建设项目</t>
  </si>
  <si>
    <t>项目占地520亩，选址于福铁村、赤岭村、兰田村，规划建设教学楼、综合楼、宿舍楼、田径场、食堂、办公楼、地下室人防工程及附属配套设施，总建筑面积约140000平方米。</t>
  </si>
  <si>
    <t>第一季度：完成设计方案报批；
第二季度：施工图设计、财审、招投标工作；
第三季度：取得土地手续，并开工建设；
第四季度：教学楼基础施工。</t>
  </si>
  <si>
    <t>教育局
康美镇政府</t>
  </si>
  <si>
    <t>雪峰生态旅游景区建设项目</t>
  </si>
  <si>
    <t>项目核心区占地面积120亩，选址于梅元村，主要建筑面积36600平方米，其中建设舍得行馆、甘露台、听雨楼、建设中医馆、生态停车场、中心广场、公园等旅游配套设设施，预计建成后年接待旅客50万人次。</t>
  </si>
  <si>
    <t>第一季度：生态停车场开工建设；
第二季度：生态停车场完成地基建设；
第三季度：环山公路开工建设；
第四季度：环山公路完成路基建设。</t>
  </si>
  <si>
    <t>康美镇政府</t>
  </si>
  <si>
    <t>可爱多卫生用品扩建项目</t>
  </si>
  <si>
    <t>项目占地15亩，选址于雪峰开发区，建设厂房及附属楼各1栋，引进婴儿纸尿裤生产线2条，主要建筑物面积3000平方米，新增生产能力(或使用功能)年产500000件纸尿裤,年产值2000万元。</t>
  </si>
  <si>
    <t>第一季度：完成土地平整；
第二季度：完成厂房、宿舍楼2层建；
第三季度：完成主体封顶；
第四季度：完成室内外装修。</t>
  </si>
  <si>
    <t>福建仙境食品厂区建设项目</t>
  </si>
  <si>
    <t>项目占地15亩，选址于体育用品基地，主要建设厂房及附属配套设施建筑面积为33600平方米，主要用于米面、冰淇淋生产加工，新增年产值3000万元。</t>
  </si>
  <si>
    <t>第一季度：生产厂房完成二层建设；
第二季度：厂房主体建设完成；
第三季度：项目建成引进设备生产线；
第四季度：调试投用。</t>
  </si>
  <si>
    <t>欧艺鑫建材厂区建设项目</t>
  </si>
  <si>
    <t>项目占地15亩，选址于雪峰开发区，建设厂房及附属楼各1栋，主要建设厂房及附属配套设施建筑面积为23600平方米，主要用于建材加工，新增年产值3500万元。</t>
  </si>
  <si>
    <t>第一季度：完成前期手续；
第二季度：完成厂房、宿舍楼2层建设；
第三季度：完成主体封顶；
第四季度：完成室内外装修。</t>
  </si>
  <si>
    <t>百纯卫生用品扩建项目</t>
  </si>
  <si>
    <t>项目占地12亩，选址于雪峰开发区，建设厂房及附属楼各1栋，引进卫生用品生产线2条，主要建筑物面积2900平方米，新增生产能力(或使用功能)年产3500000箱卫生纸,年产值2500万元。</t>
  </si>
  <si>
    <t>第一季度：完成前期手续及土地平整；
第二季度：完成厂房、宿舍楼2层建设；
第三季度：完成主体封顶；
第四季度：完成室内外装修。</t>
  </si>
  <si>
    <t>康美PU中底劳保鞋鞋底建设项目</t>
  </si>
  <si>
    <t>选址于体育用品基地，拟利用一栋5层厂房，引进鞋服生产线2条，年生产运动鞋300万双。</t>
  </si>
  <si>
    <t>第一季度：进行设备洽谈；
第二季度：进行完成设备引进；
第三季度：进行设备调试；
第四季度：设备投产。</t>
  </si>
  <si>
    <t>泉州志东龙鞋材生产线项目</t>
  </si>
  <si>
    <t>技改项目，选址于体育用品基地，拟利用一栋3层厂房，引进鞋材生产线2条，年生产鞋底600万双。</t>
  </si>
  <si>
    <t>丰州镇</t>
  </si>
  <si>
    <t>220KV井山变迁改工程（线性工程）</t>
  </si>
  <si>
    <t>丰州</t>
  </si>
  <si>
    <t>1.新建井山220千伏变电站工程1座，本期主变容量2x240兆伏安，建筑面积约7255平方米；
2.线路工程:配套建设大园~井山220千伏I、II线路、井山~埔当220千伏I、II线路、井山~江南220千伏I回线路、井山一山美I回110千伏线路、井山~山美II回110千伏线路井山一洪梅110千伏线路、井山一福铁(原井山一时潮)110千伏线路、井山~坂头、临漳110千伏线路、井山-西郊、释雅110千伏线路、井山~北峰110kV线路、井山一长福二(原井山一福铁)110千伏线路、井山一丰州110千伏线路、丰州-玉叶110千伏线路等17回线路工程，新建线路路径长约16.11公里，其-2中单回架空段约3.45公里、双回架空段约4.35公里、电缆段约8.31公里；
3.新建配套光缆通信工程总长约66公里；
4.同步投产10千伏馈线工程；
5.配套供电所及运维楼工程，总建筑面积12502平方米，其中供电所51928平方米，运维楼36442平方米，地下室3665平方米，室外配套工程(道路、地坪、绿化、围墙、给排水等)。</t>
  </si>
  <si>
    <t>第一季度：电缆隧道土建完成80%，变电站土建施工70%、主体施工45%，架空线路基础施工70%；
第二季度：电缆隧道土建完成90%，变电站土建施工80%、主体施工60%，架空线路基础施工80%；
第三季度：电缆隧道土建完成100%，变电站土建施工85%、主体施工80%，架空线路基础施工85%；
第四季度：电缆隧道土建完成100%，变电站土建施工100%、主体施工100%，架空线路基础施工100%。</t>
  </si>
  <si>
    <t>丰州镇政府</t>
  </si>
  <si>
    <t>泉州丰州110KV输变电工程</t>
  </si>
  <si>
    <t>项目选址桃源村，占地面积4548平方米，新建110千伏变电站一座，新增变电容量12.6万千伏安，新建电缆线路长约160米。</t>
  </si>
  <si>
    <t>第一季度：购买设备；
第二季度：设备安装，完成电缆线路建设；
第三季度：完成设备调试，项目竣工。</t>
  </si>
  <si>
    <t>西华洋片区改造——丰州安置房工程</t>
  </si>
  <si>
    <t>项目选址西华村、桃源村、铺顶村，项目占地37.11亩，总建筑面积22.05万平方米，建设住宅及其配套设施。</t>
  </si>
  <si>
    <t>第一季度：安置房进行主体结构施工；
第二季度：南安段安置房进行主体结构施工；
第三季度：南安段安置房全部主体结构封顶；
第四季度：安置房进行砌体及装饰工程施工。</t>
  </si>
  <si>
    <t>泉州市住宅建设开发有限公司</t>
  </si>
  <si>
    <t>西华洋片区改造-滞洪湖工程（一期）</t>
  </si>
  <si>
    <t>项目选址西华村、桃源村、铺顶村，项目占地634.2亩，建设内容包含西华湖、新建成兴排洪渠和临时疏拓现状排洪渠等防洪涝水利设施及配套工程。</t>
  </si>
  <si>
    <t>第一季度：滞洪湖一期开工建设，北峰丰州滞洪区启动前期研究；
第二季度：滞洪湖一期进行湖区及龙兴渠施工，北峰丰州滞洪区进行方案设计；
第三季度：滞洪湖一期湖区及龙兴渠施工完成50%，北峰丰州滞洪区进行方案优化；
第四季度：滞洪湖一期湖区及龙兴渠施工完成70%，北峰丰州滞洪区进行可研及初设。</t>
  </si>
  <si>
    <t>泉州奥古狮登电子商务冷链物流仓储项目</t>
  </si>
  <si>
    <t>项目选址素雅村，项目占地面积约10亩，建设一栋5层综合楼，建筑面积约15000平方米，引进冷链物流及仓库设备，并打造电商、直播基地，建设停车场、绿化等。</t>
  </si>
  <si>
    <t>第一季度：设备调试，完工投产。</t>
  </si>
  <si>
    <t>霞美镇</t>
  </si>
  <si>
    <t>县道354线霞美至三堡路段公路改造工程</t>
  </si>
  <si>
    <t>霞美</t>
  </si>
  <si>
    <t>项目选址霞美村、埔当村，路线全长9.93公里，路基宽6～10米，主要实施内容为旧路面整治合格后加铺沥青路面。</t>
  </si>
  <si>
    <t>第一季度：完成施工图设计和施工招标工作和施工进场准备；
第二季度：完成2km改造工作；
第三季度：完成6km改造工作；
第四季度：基本建成通车。</t>
  </si>
  <si>
    <t>能源工贸集团霞美镇政府</t>
  </si>
  <si>
    <t>市挂钩领导</t>
  </si>
  <si>
    <t>南安县道X354霞美段路面沥青化改造工程</t>
  </si>
  <si>
    <t>项目选址霞美村、长福村、四甲村，路线全长3.252公里（K0+000～K3+304），路基宽7～23米，主要实施内容为旧路面整治合格后加铺沥青路面。</t>
  </si>
  <si>
    <t>第一季度：进行公路800米沥青化改造；
第二季度：进行公路1公里沥青化改造；
第三季度：进行公路1公里沥青化改造；
第四季度：竣工。</t>
  </si>
  <si>
    <t>霞美镇政府</t>
  </si>
  <si>
    <t>阳光中科110kV输变电工程</t>
  </si>
  <si>
    <t>阳光中科110kV变电站位于光电基地阳光路阳光中科厂区内；埔当~阳光中科110kV线路工程全线位于霞美镇境内。线路起于已建220千伏埔当变电站的110千伏阳光中科间隔，由电缆出线至站外电缆终端塔，单回路工程。新建线路路径长约6.75km，其中架空路径总长约5.4km，电缆总长约0.35km。工程共计新建33基杆塔。</t>
  </si>
  <si>
    <t>第一季度：动工建设，
第二季度：完成外线建设；
第三季度：完成变电站建设及使用。</t>
  </si>
  <si>
    <t>南安柳南中学扩建项目</t>
  </si>
  <si>
    <t>项目选址霞美村，项目占地1.5亩。新扩建教学楼一栋，建筑面积约3100平方米；新扩建综合楼（食堂）一栋，占地面积2.1亩，建筑面积2870平方米；建设消防池及发电机房。</t>
  </si>
  <si>
    <t>第一季度：推进综合楼二层建设；
第二季度：推进综合楼三层建设；
第三季度：推进综合楼四层建设；
第四季度：竣工；</t>
  </si>
  <si>
    <t>南安高端装备智造园基础设施配套项目</t>
  </si>
  <si>
    <t>项目选址高端装备智造园，总规划面积约2400亩，建设园区道路、交通、绿化、给水、排水、电力、通信、路灯及相关配套设施。</t>
  </si>
  <si>
    <t>第一季度：经二路（纬二路段~纬三路段）地下所有管线安装；                                    第二季度：纬二路段~纬三路段）路面混凝土浇筑；                                                       第三季度：纬三路所有地下管线安装；                                                                                        第四季度：纬三路地面混凝土浇筑。</t>
  </si>
  <si>
    <t>经济开发区
园区集团
霞美镇政府</t>
  </si>
  <si>
    <t>朗阅公馆</t>
  </si>
  <si>
    <t>项目选址机械光伏产业园，项目占地90.6亩，总建筑面积153719平方米，主要建设16栋15～18层住宅楼及商业及配套设施。</t>
  </si>
  <si>
    <t>第一季度：配套工程完成60%（水，电，燃气，广电，电梯，智能化，绿化景观、室外雨污管道等）；
第二季度：配套工程完成100%（水，电，燃气，广电，电梯，智能化，绿化景观，室外雨污管道等）；
第三季度：竣工验收，交付使用。</t>
  </si>
  <si>
    <t>光电信息产业基地基础配套设施项目</t>
  </si>
  <si>
    <t>项目选址机械光伏产业园，项目占地40.913亩，全长622.477米，宽度41米，道路等级为城市主干路，水泥混泥土路面及基地支路建设维护、排洪渠清淤，完善基础配套设施建设。</t>
  </si>
  <si>
    <t>第一季度：308排水工程完成至50%，光电基地支十一路市政道路前期手续办理；
第二季度：308排水工程完成85%，支十一路完成前期手续办理；
第三季度：308排水工程完成所有工程量。支十一路完成招标，完成工程量20%；
第四季度：308排水工程竣工结算，支十一路完成工程量至70%。</t>
  </si>
  <si>
    <t>南安新能源汽贸城</t>
  </si>
  <si>
    <t>项目选址霞美村、四黄村，项目占地面积1500亩，建筑面积40万平方米，将引进10多个一线新能源汽车知名品牌，100多家综合品牌展厅、二手车展厅、电商平台、办证大厅。</t>
  </si>
  <si>
    <t>第一季度：推进B3、锦安地块平整，成煌帝璟开工；
第二季度：推挤B3地块主体工程建设、合聚兴地块平整；
第三季度：推进成煌帝璟、锦安、B3地块建设及西锦辉、仰望4S店项目改造；
第四季度：推进成煌帝璟、锦安、B3、合聚兴地块建设。</t>
  </si>
  <si>
    <t>商务局
能源工贸集团霞美镇政府</t>
  </si>
  <si>
    <t>福建成辉国际光机电贸展城扩建工程</t>
  </si>
  <si>
    <t>项目选址机械光伏产业园，拟对项目F地块、G地块进行建设，其中F地块占地面积102.8亩，建筑面积134688平方米，建设1栋5层商铺，1栋12层立体车库，8栋2层商铺；G地块占地面积90.3亩，建筑面积89174平方米，建设1栋8层立体车库，13栋2层商铺。</t>
  </si>
  <si>
    <t>第一季度：推进1栋商铺建设；
第二季度：推进2栋商铺建设；
第三季度：推进2栋商铺建设；
第四季度：推进2栋商铺建设。</t>
  </si>
  <si>
    <t>南安宝锋科技园新建项目</t>
  </si>
  <si>
    <t>项目选址仙河村，占地面积39.1亩，建筑面积90432平方米，建设1栋15层企业办公楼，1栋12层企业研发楼，1栋12层商务酒店，2栋13层SOHO办公楼及配套设施，购置设备进行研发。</t>
  </si>
  <si>
    <t>第一季度：推进围挡及土石方平整；
第二季度：推进土石方平整；
第三季度：推进主体工程基础建设；
第四季度：推进主体工程10000平方米建设。</t>
  </si>
  <si>
    <t>南安阳光中科5GW高效太阳能电池智能化生产线技改项目</t>
  </si>
  <si>
    <t>项目选址机械光伏产业园，占地面积42亩，建筑面积26000平方米，购置单晶制绒机、扩散机、碱抛光机、镀膜设备等高端生产及配套设备，建成8条高效太阳能电池生产线。</t>
  </si>
  <si>
    <t>第一季度：进行购置第一条生产线；
第二季度：进行购置第二条生产线；
第三季度：进行购置第三条生产线；
第四季度：进行购置第四条生产线。</t>
  </si>
  <si>
    <t>南安启泰挖掘工程机械配件新建项目</t>
  </si>
  <si>
    <t>项目选址南波创业园，项目占地170亩，建筑面积约200000平方米，建设厂房及企业总部办公楼及园区配套用房，引进高新技术生产线，未来可实现年加工挖掘工程机械配件55万套（链条、支重轮、引导轮、托链轮、齿圈、链片等）。</t>
  </si>
  <si>
    <t>第一季度：推进前期报建手续；
第二季度：动工建设：
第三季度：推进厂房一层建设；
第四季度：推进办公楼及配套用房建设。</t>
  </si>
  <si>
    <t>南安滨江工程机械产业扩建项目</t>
  </si>
  <si>
    <t>项目选址机械光伏产业园，项目占地195亩，建筑面积28万平方米，引进亚金机械、奥普德机械、久圣工程机械、豪威机械、铭顺机械、乐嘉机械、德垣机械等7家企业入驻，建设生产研发车间、综合办公、仓储等附属设施，购置生产设备，技术水平达国内先进。</t>
  </si>
  <si>
    <t>第一季度：豪威完成11000平方米建设、铭顺开工；
第二季度：推进久圣8000平方米建设；
第三季度：推进乐嘉9500平方米建设，德垣开工；
第四季度：推进亚金10000平方米建设。</t>
  </si>
  <si>
    <t>南安滨江机械装备制造基地项目</t>
  </si>
  <si>
    <t>项目选址机械光伏产业园，总建筑面积35万平方米，建设省级机械装备制造基地，包括滨江七路、滨江大道污水管改造，以及金西六路、金东三路、滨南十一路、金东九路和滨南九路污水管修复工程，管道长度约7公里。</t>
  </si>
  <si>
    <t>2008-2026</t>
  </si>
  <si>
    <t>第一季度：滨江基地中欧地块场地平整50%、滨江基地滨安地块场地平整工程启动征迁；
第二季度：滨江基地中欧地块场地平整100%、滨江基地南玮地块土方平整50%、滨江基地滨安地块场地平整工程征迁完成；
第三季度：滨江基地南玮地块土方平整100%、滨江基地滨安地块场地平整工程的场地平整50%；
第四季度：滨江基地滨安地块工程建设厂房投入生产。</t>
  </si>
  <si>
    <t>南安神华工矿机械配件扩建项目</t>
  </si>
  <si>
    <t>项目选址四黄村，项目占地45亩，总建筑面积15万平方米，建设厂房、办公楼及附属设施等，购置热模锻、摩擦压力机、卧式加工中心等生产设备。</t>
  </si>
  <si>
    <t>第一季度：进行主体工程内外装修；
第二季度：进行硬化、亮化、绿化；
第三季度：进行竣工。</t>
  </si>
  <si>
    <t>南安闽达机械履带链轨扩建项目</t>
  </si>
  <si>
    <t>项目选址机械光伏产业园，项目占地80亩，建设厂房及附属设施56000平方米，购置生产设备，年产履带链轨3万条、支重轮12万套、托链轮6万套、引导轮6万套、驱动齿6万套，产值3.5亿元。</t>
  </si>
  <si>
    <t>第一季度：完成7000平方米建设；
第二季度：完成8000平方米建设；
第三季度：完成8000平方米建设；
第四季度：完成7000平方米建设。</t>
  </si>
  <si>
    <t>泉州（南安）共享创新中心扩建项目</t>
  </si>
  <si>
    <t>项目选址高端装备智造园，扩建高端零部件铸造工厂、基于3D打印的铝合金铸件快速制造智能工厂、柔性加工线等，新建厂房及附属设施3.06万平方米（向高端制造园租赁），拟购置造型线等配套设施、3D打印设备及配套设施、铝合金低压铸造设备及其配套设施、柔性加工中心及其配套设施，打造3D打印高端零部件服务衍生制造的快速制造智能工厂，新增产铸件4万吨/年。</t>
  </si>
  <si>
    <t>第一季度：完成前期手续，推进土地平整；
第二季度：推进两栋主体工程一层建设；
第三季度：推进两栋主体工程二层建设；
第四季度：推进两栋主体工程三层建设。</t>
  </si>
  <si>
    <t>南安闽佳工程机械配件产品新建项目</t>
  </si>
  <si>
    <t>项目选址于埔当村，项目占地15亩，新建厂房6500平方米（厂房层高超8米，容积率按2倍计算为13000平方米），购置自动上料机、半自动支重轮焊接机、自动检漏加油机、桁架机械手、数控斜轨车床、立式车床、工业机器人、立式加工中心等生产检验设备，预计可实现年产工程机械配件20万套，新增产值7500万元，主要建筑物面积6500平方米，新增生产能力（或使用功能）年产工程机械配件20万套，新增产值7500万元。</t>
  </si>
  <si>
    <t>第一季度：办理前期手续，推进场地平整；
第二季度：完成主体工程基础建设；
第三季度：建成厂房1500平方米；
第四季度：建成厂房3000平方米。</t>
  </si>
  <si>
    <t>南安高端装备智造园标准厂房扩建项目</t>
  </si>
  <si>
    <t>项目占地2400亩，总建筑面积100万平方米，建设用于高端装备智造生产的标准厂房及相关配套设施。</t>
  </si>
  <si>
    <t>2019-2026</t>
  </si>
  <si>
    <t>第一季度：进行16栋厂房13.7万建设及83亩土地控规调整；
第二季度：进行16栋厂房13.7万建设及83亩土地报建手续；
第三季度：进行16栋厂房13.7万建设及83亩土地土石方平整；
第四季度：完成16栋厂房13.7万建设及83亩土地动工建设。</t>
  </si>
  <si>
    <t>南安阳光中科6GW高效太阳能电池生产改建项目</t>
  </si>
  <si>
    <t>项目选址机械光伏产业园，占地面积79.5亩，主要建筑面积63000平方米，其中宿舍面积25000平方米，厂房面积30000平方米，配套设施8000平方米，建设年产6GW太阳能电池生产线，预计年产高效太阳能电池6GW，年产值45亿元。</t>
  </si>
  <si>
    <t>第一季度：进行购置生产设备；
第二季度：组件一条生产线，试运营；
第三季度：进行购置生产设备；
第四季度：组件一条生产线，试运营。</t>
  </si>
  <si>
    <t>南安阳光中科2.5GW高效太阳能电池生产改建项目</t>
  </si>
  <si>
    <t>项目选址机械光伏产业园，项目占地39亩，建设厂房及配套设施26000平方米，引进先进生产及配套设备，投产后，年产2.5GW高效单晶太阳能电池，年产值25亿元。</t>
  </si>
  <si>
    <t>南安铂思电子对讲机改建项目</t>
  </si>
  <si>
    <t>项目选址机械光伏产业园，项目占地48.06亩，建筑面积65000平方米，建设2栋厂房、1栋仓库、1栋办公楼、2栋宿舍，购置无铅回流焊JET-800等先进数控加工设备及电子自动化加工设备和品种齐全检测设备。</t>
  </si>
  <si>
    <t>第一季度：进行主体工程内外装修；
第二季度：进行硬化、绿化；
第三季度：进行亮化及大门建设；
第四季度：进行竣工。</t>
  </si>
  <si>
    <t>南安联东U谷·南安智能制造扩建项目</t>
  </si>
  <si>
    <t>项目选址机械光伏产业园，项目占地151亩，总建筑面积153320平方米，建设34幢工业厂房及1幢配套用房，用于生产、租赁、生活配套等。</t>
  </si>
  <si>
    <t>第一季度：推进34栋工业厂房及配套用房封顶；
第二季度：推进硬化、亮化、绿化；
第三季度：竣工。</t>
  </si>
  <si>
    <t>南安机械光伏产业园模具产业园</t>
  </si>
  <si>
    <t>项目选址机械光伏产业园，项目占地220亩，建成建筑面积27万平方米，有15家企业入驻，建设集生产、物流、仓储、办公等为一体的模具产业创业园。</t>
  </si>
  <si>
    <t>第一季度：进行建筑面积5000建设；
第二季度：进行建筑面积5000建设；
第三季度：进行建筑面积5000建设；
第四季度：进行建筑面积5000建设。</t>
  </si>
  <si>
    <t>南安光电基地对讲机产业改扩建项目</t>
  </si>
  <si>
    <t>项目选址机械光伏产业园阳光路两侧，项目占地120亩，建筑面积12万平方米，以因泰电池、金奈德、汇通电子、德康供应链、三晟、国达等六家企业，对对讲机电池及相关配件进行升级，并配置办公场所、供应链等。</t>
  </si>
  <si>
    <t>第一季度：金奈德、因泰电池动工建设；
第二季度：德康、国达动工建设；
第三季度：三晟、汇通动工建设；
第四季度：建成建筑面积5万平方米。</t>
  </si>
  <si>
    <t>泉州机械光伏产业园中部改扩建项目</t>
  </si>
  <si>
    <t>项目选址机械光伏产业园，项目总占地25.2亩。企业进行新扩建，其中新锦裕（占地面积18.4亩，建筑面积18811平方米）、恒雕（占地面积4.3亩，建筑面积8500平方米）新建厂区、伟志兴（占地面积2.5亩米，总建筑面积约10000平方米）扩建厂区。</t>
  </si>
  <si>
    <t>第一季度：伟志兴、恒雕开工；
第二季度：新锦裕开工、伟志兴、恒雕主体工程一层建设；
第三季度：新锦裕完成主体工程一层建设，伟志兴、恒雕主体工程二层建设；
第四季度：新锦裕完成主体工程二层建设，伟志兴、恒雕主体工程四层建设</t>
  </si>
  <si>
    <t>南安中欧（福建）园林机械设备厂房新建项目</t>
  </si>
  <si>
    <t xml:space="preserve"> 
项目选址机械光伏产业园，占地面积34.2亩，主要建设厂房及配套设施建筑面积约8万平方米。</t>
  </si>
  <si>
    <t>第一季度：进行土石方平整；
第二季度：进行地基开挖，完成主体工程基础建设；
第三季度：推进厂房5000平方米建设；
第四季度：再推进主体工程6000平方米建设。</t>
  </si>
  <si>
    <t>福建天璇星光电科技厂区新建项目</t>
  </si>
  <si>
    <t>项目选址机械光伏产业园，项目占地50亩，设备及附属配套设施为39100平方米，计容总建筑面积为57000平方米。</t>
  </si>
  <si>
    <t>第一季度：完成建筑面积3000平方米；
第二季度：完成建筑面积3000平方米；
第三季度：完成建筑面积3000平方米；
第四季度：完成建筑面积3000平方米。</t>
  </si>
  <si>
    <t>南安宝隆机械安防设备扩建项目</t>
  </si>
  <si>
    <t>项目选址机械光伏产业园，项目占地12.9亩，建筑面积11000平方米，主要建设厂房、办公楼、宿舍楼，购置组建生产线，年产安防设备150件，年产值8000万元。</t>
  </si>
  <si>
    <t>第一季度：进行主体工程2500平方米；
第二季度：进行主体工程2500平方米；
第三季度：进行项目硬化、亮化、绿化；
第四季度：进行竣工。</t>
  </si>
  <si>
    <t>南安鑫欣印刷机械厂区扩建项目</t>
  </si>
  <si>
    <t>项目选址机械光伏产业园，项目占地35亩，建设厂房及附属配套设施16500平方米，计容建筑面积32000平方米。</t>
  </si>
  <si>
    <t>第一季度：完成建筑面积2000平方米；
第二季度：完成建筑面积2000平方米；
第三季度：完成建筑面积2000平方米；
第四季度：完成建筑面积2000平方米。</t>
  </si>
  <si>
    <t>福建群峰机械综合办公扩建项目</t>
  </si>
  <si>
    <t>项目选址机械光伏产业园，项目占地48亩，总建筑面积44401平方米，主要建设1栋6层办公楼、1栋1层5#厂房、1栋1层6#厂房、1栋1层综合仓库、门卫室及配套设施 主要建筑面积:44401平方米, 新增生产能力(或使用功能):项目投产后用于生产和办公。</t>
  </si>
  <si>
    <t>第一季度：推进前期手续办理；
第二季度：完成前期手续，推进场地平整；
第三季度：完成建筑面积5000平方米；
第四季度：完成建筑面积5000平方米。</t>
  </si>
  <si>
    <t>南安恒东科技楼宇对讲设备研制中心建设项目</t>
  </si>
  <si>
    <t>项目选址机械光伏产业园，项目占地41.6亩，总建筑面积30000平方米，拟建6栋单体建筑，组建测试装配流水线。</t>
  </si>
  <si>
    <t>第一季度：完成主体工程2500平方米建设；
第二季度：完成主体工程3500平方米建设；
第三季度：完成主体工程3000平方米建设；
第四季度：完成主体工程3000平方米建设。</t>
  </si>
  <si>
    <t>南安聪勤工程机械技改项目</t>
  </si>
  <si>
    <t>项目选址机械光伏产业园，项目占地7.5亩，建设厂房及配套设施5000平方米，购进轮体坯件自动化生产线1条，CQCG-LX机加工自动化生产单元5套，JT-VL1060立式加工中心10台，CAK5085S数控车床20台，以及购置相关辅助设备等。技术水平达国内领先。年总产工程机械零部件70万件，年总产值4.5亿元。</t>
  </si>
  <si>
    <t>第一季度：购置生产设备；
第二季度：购置生产设备；
第三季度：竣工。</t>
  </si>
  <si>
    <t>泉州嘉鑫喜庆艺品厂区扩建项目</t>
  </si>
  <si>
    <t>项目选址机械光伏产业园，项目占地30亩，主要建设厂房及宿舍楼等附属配套设施49000平方米。</t>
  </si>
  <si>
    <t>官桥镇</t>
  </si>
  <si>
    <t>官桥镇童话小镇进区道路改造工程</t>
  </si>
  <si>
    <t>官桥</t>
  </si>
  <si>
    <t>选址于漳里村、盐田村、黄山村、东头村，县道328线漳里至盐田段约5.2公里按沥青路面进行市政化改造提升；乡道108线黄山至盐田1.5公里按沥青路面双向两车道四级公路标准改造提升； 东头环村路至内宅约3.5公里按水泥砼路面双向四车道标准改造建设等。</t>
  </si>
  <si>
    <t>第一季度：完成施工图设计、项目财审
第二季度：完成招投标并开工建设；
第三季度：完成路基施工；
第四季度：完成结构层施工。</t>
  </si>
  <si>
    <t>能源工贸集团官桥镇政府</t>
  </si>
  <si>
    <t>黄景阳</t>
  </si>
  <si>
    <t>南安市总医院官桥分院迁建项目（一、二期）</t>
  </si>
  <si>
    <t>选址于周厝村，项目总占地128.06亩。其中，一期：项目占地85.53亩，建筑总面积72700平方米，一期项目建筑面积35300平方米，主要建设一栋地上8层，地下1层的医疗综合楼及室外配套设施。
二期：项目建设床位数为300床，项目占地42.53亩，总建筑面积为45300平方米，其中计容建筑面积36500平方米，不计容建筑面积8800平方米。建设内容包括1栋医技病房楼、1栋医养病房楼、1栋宿舍楼、1栋传染楼、1层地下室（其中传染楼无地下室，其余3栋建筑均有地下室且地下室相互连通为一个整体）及室外配套工程等。</t>
  </si>
  <si>
    <t>一期项目：
第一季度：装修工程完成95%，安装工程（含工程设备）完成86%，室外工程完成50%；
第二季度：装修工程完成98%，安装工程（含工程设备）完成93%，室外工程80%；
第三季度：装修工程完成100%，安装工程（含工程设备）完成100%,室外工程100%，竣工验收。
二期项目：
第一季度：完成环境影响评价批复、初步设计及概算批复；  
第二季度：完成社会稳定风险评估、施工图审查、建设工程规划许可证；  
第三季度：完成施工许可证及招标，土地平整，开工建设；              
第四季度：基础施工。</t>
  </si>
  <si>
    <t>卫健局
官桥镇政府</t>
  </si>
  <si>
    <t>林添盛
邱雪亮</t>
  </si>
  <si>
    <t>省级泉州储备粮库搬迁重建项目</t>
  </si>
  <si>
    <t>选址于内厝社区，建设高标准生态型浅圆仓20栋，新建仓容12万吨以及配套附属设施。</t>
  </si>
  <si>
    <t>第一季度：主体工程建设；
第二季度：基本完成主体工程建设；
第三、四季度：工程竣工，投入运营。</t>
  </si>
  <si>
    <t>发改局
官桥镇政府</t>
  </si>
  <si>
    <t>南山颐养园</t>
  </si>
  <si>
    <t>选址于竹口村，项目用地1200亩，建筑面积约30000㎡，设置床位1000张，建设老年助养公寓、候鸟式公寓、医疗中心、休闲活动中心、景观休闲构筑物及管理配套用房等。</t>
  </si>
  <si>
    <t>第一季度：进行进园道路建设；
第二季度：绿化种植，一期主体建设；
第三季度：园区道路及挡土墙建设；
第四季度：基本完成道路建设，工程主体施工。</t>
  </si>
  <si>
    <t>民政局
官桥镇政府</t>
  </si>
  <si>
    <t>南安市公益性公墓项目</t>
  </si>
  <si>
    <t>官桥
柳城</t>
  </si>
  <si>
    <t>选址于岭兜村，项目占地200亩，建设墓园区、骨灰楼堂安放区、生态葬法区、公祭区，配套建设园区道路、绿化、服务区等。</t>
  </si>
  <si>
    <t>2024－2025</t>
  </si>
  <si>
    <t>第一季度：进行林地调整，选址论证，项目报批，申报项目资金；
第二季度：进行规划，完成设计方案；
第三季度：报送泉州市民政局审核，上报省民政厅审批同意，并开工；
第四季度：开工建设。</t>
  </si>
  <si>
    <t>民政局
柳城街道
官桥镇政府</t>
  </si>
  <si>
    <t>南安市官桥镇教育资源提升工程</t>
  </si>
  <si>
    <t>选址于篮桥社区、曾庄社区、周厝村，包含官桥中心小学扩建工程（1#教学综合楼、2#综合楼及校门）、官桥镇第一中心幼儿园扩建工程和官桥镇祥和幼儿园等3个项目，其中：1.官桥中心小学扩建工程（1#教学综合楼、2#综合楼及校门）总建筑面积6493平方米，主要建设1#教学综合楼、2#综合楼、1个校门及室外配套设施；2.官桥镇第一中心幼儿园扩建工程总建筑面积5550平方米，主要建设1#教学综合楼、2#教学综合楼及室外附属配套设施；3.官桥镇祥和幼儿园总建筑面积6500平方米，主要建设1栋3层教学综合楼，30米直跑道，室外活动场地（900平方米），沙坑，绿化，道路，围墙、室外综合管网及其他相应配套设施等。</t>
  </si>
  <si>
    <t>第一季度：五峰中学桩基础施工；官桥中心小学扩建工程（1#教学综合楼、2#综合楼及校门）地下室和主体施工，官桥镇第一中心幼儿园扩建工程竣工，官桥镇祥和幼儿园主体完工并进行室外附属工程施工，以及二次装修；
第二季度：五峰中学主体施工；官桥中心小学扩建工程（1#教学综合楼、2#综合楼及校门）主体封顶，官桥镇祥和幼儿园竣工；
第三季度：五峰中学主体封顶并进行室内外装修；官桥中心小学扩建工程（1#教学综合楼、2#综合楼及校门）进行室内外装修；
第四季度：五峰中学室内装修完成80%；官桥中心小学扩建工程1#教学综合楼竣工、2#综合楼进行室内装修。</t>
  </si>
  <si>
    <t>官桥镇政府</t>
  </si>
  <si>
    <t>官桥镇给水管网工程</t>
  </si>
  <si>
    <t>选址于新圩村，主要建设内容包括供水管道总长约436公里；加压泵站5座，净水站2座；管网监控系统。</t>
  </si>
  <si>
    <t>第一季度：完成施工图设计；
第二季度：完成施工招标并开工建设；
第三季度：完成管道建设约20公里；
第四季度：完成主管道建设约30公里。</t>
  </si>
  <si>
    <t>水务集团
官桥镇政府</t>
  </si>
  <si>
    <t>祥和片区二期改造工程（建发禾玺）</t>
  </si>
  <si>
    <t>选址于周厝村，项目占地230亩，建设33万㎡商住房、商场及道路、园林等市政配套设施。</t>
  </si>
  <si>
    <t>第一季度：主体工程建设；
第二季度：部分主体外装修；
第三季度：完成主体工程建设；
第四季度：进行内部装修等。</t>
  </si>
  <si>
    <t>南安市官桥镇全域土地综合整治试点项目</t>
  </si>
  <si>
    <t>选址于官桥镇全域，包括农用地整理、九十九溪生态修复工程（彭溪、双溪支流）等；西部快速通道、军民同心路（二期）；乡村产业发展田园综合体、小微园等项目。</t>
  </si>
  <si>
    <t>第一季度：河道整治工程建设；
第二季度：道路基础设施建设；
第三季度：进行工程主体建设；
第四季度：工程主体建设。</t>
  </si>
  <si>
    <t>资源局
官桥镇政府</t>
  </si>
  <si>
    <t>官桥镇区路网改造提升工程</t>
  </si>
  <si>
    <t>选址于金庄社区、曾庄社区、山林村、黄山村、立新社区、周厝村，包括后田路二期，迎宾路一二期、建发一路、华尔顿Q空间周边道路工程、溪缘路、溪安路（一二期）、纬四路、镇府路、家园路、军民同心路、许林路等道路建设，以及横街、金庄街、中心街、立新街、官黄路等道路改造、绿化亮化工程等。</t>
  </si>
  <si>
    <t>第一季度：金庄街西段基本建设完成；
第二季度：后田路二期施工准备；
第三季度：迎宾一路建设完成，后田路二期路面施工；
第四季度：金庄街建设完成。</t>
  </si>
  <si>
    <t>官桥镇祥和片区改造（祥和公馆）项目</t>
  </si>
  <si>
    <t>选址于周厝村，项目占地69.36亩，总建筑面积155000㎡，计容建筑面积115607㎡，不计容建筑面积39393㎡。地下室面积35000㎡。 项目主要建设内容为住宅、商业店面及其他附属配套设施工程等。</t>
  </si>
  <si>
    <t>第一季度：完成室内装修；
第二季度：验收。</t>
  </si>
  <si>
    <t>市城建办
南翼集团
官桥镇政府</t>
  </si>
  <si>
    <t>世茂房产项目</t>
  </si>
  <si>
    <t>选址于内厝社区，项目总占地面积183亩，建筑面积20多万平方米，包括12幢中式别墅、 1幢五星级酒店；世茂悦信房产占地121.86亩，建筑面积约21万平方米。</t>
  </si>
  <si>
    <t>2016-2024</t>
  </si>
  <si>
    <t>第一季度：基本主体建设；
第二季度：进行主体外装修；
第三季度：开始内装修；
第四季度：力争基本完成。</t>
  </si>
  <si>
    <t>南安市官桥镇区品质提升配套基础设施建设工程</t>
  </si>
  <si>
    <t>选址于官桥镇区，主要建设内容包括美人溪及沿岸综合整治项目、镇区污水支管网建设、镇区建筑外立面改造。</t>
  </si>
  <si>
    <t>第一季度：进行污水设施建设；
第二季度：美人溪沿岸整治；
第三季度：绿化提升工程建设；
第四季度：外立面改造论证。</t>
  </si>
  <si>
    <t>印美模具有限公司年产3000套精密模具项目</t>
  </si>
  <si>
    <t>该项目选址位于官桥园区，占地面积4704平方米，总建筑面积6162平方米，主要建设生产厂房及办公楼，拟购入模具试模设备、检测设备。投产后，年产家电、医疗、包装等精密模具合计3000套，年产值近1.92亿元。</t>
  </si>
  <si>
    <t>第三季度：项目前期手续报批
第四季度：准备进场施工</t>
  </si>
  <si>
    <t>泉州鼎盛鞋材有限公司年产复合布150万米项目</t>
  </si>
  <si>
    <t>该项目选址位于官桥园区，占地面积约1995平方米，总建筑面积约5.9平方米，主要建设厂房、仓库和置品室、宿舍、办公楼及配电室等，购置复合机、海绵切机等机台设备。投产后，年产复合布150万米，年产值1亿元。</t>
  </si>
  <si>
    <t>第三季度：项目主体建设
第四季度：力争年底前进行试投产</t>
  </si>
  <si>
    <t>南安市官桥镇人居环境综合整治工程</t>
  </si>
  <si>
    <t>项目工程包括3个子项目，子项目一：南安市官桥镇金庄（余丰街）商业街区改造项目。占地面积为25.35亩，总建筑面积68090㎡，主要内容为安置房、商业、配套设施用房等；子项目二：南安市官桥镇生态农业及市政化改造项目、高标准农田建设项目、中西部农田灌溉设施提升项目、官桥镇九十九溪休闲慢道景观项目、官桥镇美人溪景观提升项目、许林片区至山林路段市政化改造工程、官桥交警至高速路口市政化改造工程；子项目三:官桥南部产业集聚区建设项目，建设内容为道路工程、给排水工程、电气工程、路灯照明工程及附属工程、光伏发电工程、智慧停车工程、社会停车场等。</t>
  </si>
  <si>
    <t>第二季度：全域土地整治逐步开工，
第三季度：余丰前期手续办理，
第四季度：双溪彭溪基本完工</t>
  </si>
  <si>
    <t>官桥镇政府
中铁25局</t>
  </si>
  <si>
    <t>乐意纺织三旧改造项目</t>
  </si>
  <si>
    <t>选址于金桥社区，项目占地面积15.20亩，总建筑面积36973㎡，主要对乐意纺织进行三旧改造，建设1幢商务酒店及配套公共卫生间设施。</t>
  </si>
  <si>
    <t>第一季度：进行主体外装修；
第二季度：开始进行内装修；
第三季度：其他配套设施建设；
第四季度：力争基本建成。</t>
  </si>
  <si>
    <t>南安市官桥镇老旧小区改造配套基础设施建设项目及其附属工程</t>
  </si>
  <si>
    <t>选址于曾庄社区、金庄社区、金桥社区、篮桥社区、立新社区，包括官桥市民广场提升工程，老旧小区改造工程，中心街、溪安路、纬四路等配套道路建设。</t>
  </si>
  <si>
    <t>第一季度：启动老旧小区改造工程；
第二季度：进行市民广场提升工程建设；
第三季度：配套道路建设；
第四季度：基本完成小区改造提升工作。</t>
  </si>
  <si>
    <t>市城建办
资源局
住建局
官桥镇政府</t>
  </si>
  <si>
    <t>童话镇温泉田园综合体项目</t>
  </si>
  <si>
    <t>选址于盐田村，规划占地面积1500亩，建设集温泉养生、休闲度假、高端旅游地产于一体的综合性旅游度假区，温泉一路、二路。</t>
  </si>
  <si>
    <t>第一季度：挂牌出让；
第二季度：土地平整；
第三季度：完成前期手续；
第四季度：开工建设。</t>
  </si>
  <si>
    <t>黄景阳
邱雪亮</t>
  </si>
  <si>
    <t>铭盛陶瓷瓷砖建设项目</t>
  </si>
  <si>
    <t>选址于官桥园区，对受损厂房进行翻建，翻建厂房30000㎡。盘活旧资产，对原有生产设备进行技术升级改造，新建1-3号烘干窑、脱硫塔2座、大型干燥塔2座并架设环保在线监测系统，建成后干燥塔产量提高1/3，能耗降低，窑炉燃耗降低。新建5条窑炉生产线，新购置陶瓷喷墨印刷机1台、窑炉压机数台、电控系统、电柜等生产设备，产品可用于瓷砖的制造。投产后，可年产瓷砖约1000万㎡,预计新增年产值8亿元。</t>
  </si>
  <si>
    <t>第一季度：进行厂房建设；
第二季度：购买设备；
第三季度：试投产。</t>
  </si>
  <si>
    <t>南安市官桥智能食品加工配送一体化项目</t>
  </si>
  <si>
    <t>选址于岭兜村，项目占地面积203.85亩，总建筑面积80615平方米，项目建成后可以达到食品安全生产企业“四星级”标准。实现肉食品质量可知、可控、可追溯，保证人民群众餐桌供应和食品安全。</t>
  </si>
  <si>
    <t>第一季度：取得建设用地批复、完成施工图设计；
第二季度：完成矿产资源处置、土地平整；
第三季度：猪屠宰车间土方开挖、基础建设，园区道路完成20%；
第四季度：猪屠宰车间主体建设，园区绿化工程完成30%。</t>
  </si>
  <si>
    <t>农业农村局
能源工贸集团
官桥镇政府</t>
  </si>
  <si>
    <t>三星电气机械建设项目</t>
  </si>
  <si>
    <t>选址于官桥园区，项目占地54亩，建设6#-9#共4幢1.3万㎡厂房及宿舍楼，年内完成8#、9#楼建设，6#、7#楼开工。引进国际先进的六氟化硫检漏仪器、金相分析机、盐雾实验机、热振实验机等仪器。新增年产电气机械40万台，新增年产值7亿元。</t>
  </si>
  <si>
    <t>第一季度：进行场地平整；
第二季度：进行基础施工；
第三季度：进行主体工程建设；
第四季度：主体工程基本完成。</t>
  </si>
  <si>
    <t>立邦海西生产基地项目</t>
  </si>
  <si>
    <t>选址于官桥园区，项目占地180亩，总建筑面积67478平方米，拟建三栋厂房及一栋辅助用房，主要开展涂料生产等业务。预计年产值13亿元，年纳税5200万元。新增生产能力(或使用功能):年产水性乳胶漆20万吨、腻子粉100万吨。</t>
  </si>
  <si>
    <t>东星商贸石板材建设项目</t>
  </si>
  <si>
    <t>选址于内厝社区，项目占地53.62亩，总建筑面积32500㎡。主要建设1#、2厂房、荒料场、成品仓库、办公楼等。</t>
  </si>
  <si>
    <t>第一季度：进行场地平整；
第二季度：进行基础施工；
第三季度：进行主体工程建设；
第四季度：设备购买。</t>
  </si>
  <si>
    <t>全样和石材加工建设项目</t>
  </si>
  <si>
    <t>选址于前梧村，项目占地面积72.19亩。新建厂房及宿舍办公楼面积约45000㎡。主要购置生产设备：绳锯3台、拉锯10台、自动磨机4台、大切机10台、红外线切边机25台、烘干线2条、修面机2台、线条机6台、仿形机6台、磨边机6台、雕刻机15台、手扶磨机5台、钻孔机8台、中切机3台、水刀机5台、翻石机2台、四刀切2台、加工中心3台、定厚机3台等设备。年产大理石板材80万㎡，花岗岩石板材30万㎡，异形石材20万㎡，年总产值12000万元。</t>
  </si>
  <si>
    <t>第一季度：进行场地平整；
第二季度：进行基础施工；
第三季度：进行主体工程建设；
第四季度：主体工程建设。</t>
  </si>
  <si>
    <t>华力高质建陶技改项目</t>
  </si>
  <si>
    <t>选址于下洋村，盘活旧资产，对原有生产设备进行技术升级改造，新建两条“低能耗陶瓷砖窑炉生产线”，新配备两台高清数码喷墨打印机（设备型号：D1170-10/7），同时改造升级其他辅助系统设施设备，新增年产650万㎡高质建筑陶瓷砖。投产后，预计新增年产值2亿元。</t>
  </si>
  <si>
    <t>德耀石板材建设项目</t>
  </si>
  <si>
    <t>选址于内厝社区，项目占地23.44亩，建设办公楼、宿舍楼、生产车间、仓库，建筑面积为14189㎡，并购置大切、自动磨机、红外线切边机、雕刻机等生产设备建设花岗岩石板材、异形石材生产线。项目建成可后年产花岗岩石板材60万㎡，异形石材10万㎡，年产值9000万元。</t>
  </si>
  <si>
    <t>第一季度：进行厂房建设；
第二季度：购买设备；
第三季度：设备安装调试；
第四季度：投产。</t>
  </si>
  <si>
    <t>泰坤食品速冻食品建设项目</t>
  </si>
  <si>
    <t>选址于西庄村，项目占地11.69亩，建设宿舍楼面积12000㎡，建设厂房面积26400㎡。主要购置液氨制冷设备、2.5T/H螺旋速冻机、45吨制冰池4座、建设1500吨污水处理站1座。投产后，预计年产值达1亿元。</t>
  </si>
  <si>
    <t>第一季度：厂房基础建设；
第二季度：厂房主体建设；
第三季度：厂房内部装修；
第四季度：设备购置。</t>
  </si>
  <si>
    <t>山川建材瓷砖技改项目</t>
  </si>
  <si>
    <t>选址于前梧村，灾后受损厂房翻建，翻建面积1万㎡，对窑炉生产线进行改造，新增喷墨机1台、除尘设备1套等设备，投产后新增年产645万平瓷砖，新增年产值2亿元。</t>
  </si>
  <si>
    <t>超盛陶瓷地板砖建设项目</t>
  </si>
  <si>
    <t>选址于前梧村，对原受损厂房进行翻建，翻建厂房25000万㎡，对烘干窑、干燥塔进行重建，新配备布袋除尘、喷墨机、电控系统、电柜等生产设备。新增年产地板砖200万㎡，新增年产值4000万元。</t>
  </si>
  <si>
    <t>水头镇</t>
  </si>
  <si>
    <t>晋江世纪大道南延伸至科院路（南安段）工程</t>
  </si>
  <si>
    <t>水头</t>
  </si>
  <si>
    <t>主路起点位于南安与晋江交界的大盈溪东岸，衔接晋江市世纪大道南延伸段与沿溪大道平交口，终点位于永泉山片区，接入联十一后坑互通，全长约8.7km。道路标准段红线宽50米，道路等级为主路采用城市快速路兼一级公路标准、设计速度为80km/h，辅路采用城市主干路标准、设计速度为50km/h。沿线与现状中心大街（射线 8辅路）、奎峰北路、解放路、世纪大道（现状）和康朴路交叉，并对其进行部分段落改造。项目分两期建设。</t>
  </si>
  <si>
    <t>第一季度：进行第一期征迁工作10%；
第二季度：进行第一期征迁工作15%；
第三季度：进行第一期征迁工作25%；
第四季度：进行第一期征迁工作30%、第一期工程5%。</t>
  </si>
  <si>
    <t>能源工贸集团水头镇政府</t>
  </si>
  <si>
    <t>南安市水头镇大深线道路拓宽改造工程</t>
  </si>
  <si>
    <t>本项目位于大盈村，总占地面积约100.85亩，起点位于大深线与大盈线交叉口，终点是连接位于晋江安海 X328线（深安线），沿现状道路进行拓宽建设项，全长约1.916km。路基宽度30m,双向四车道，设计车速 60km/h，采用二级公路兼城市次干路标准设计。</t>
  </si>
  <si>
    <t>第一季度：完成招标工作并开工建设；
第二季度：完成道路施工完成30%；
第三季度：道路施工完成60%；
第四季度：道路施工完成85%。</t>
  </si>
  <si>
    <t>林添盛
叶维新</t>
  </si>
  <si>
    <t>国道324南安水头段新奥燃气管线迁改工程</t>
  </si>
  <si>
    <t>本项目管道迁改起自水头镇后坑村南，止于水头镇邦吟村东，管道总体由南向北沿山区敷设，迁改段管道长度约9.5km，管径D323.9mm，设计压力1.6MPa。</t>
  </si>
  <si>
    <t>第一季度：完成项目核准，初设批复，环评、水保、安评等专项报告。
第二季度：完成施工图批复，编制预算、审核，开展招投标工作，项目开项目开工建设。
第三季度：完成管道迁改50%。
第四季度：完成管道迁改100%。</t>
  </si>
  <si>
    <t>城管局
能源工贸集团
水头镇政府</t>
  </si>
  <si>
    <t>南安市石材建陶双创孵化基地项目</t>
  </si>
  <si>
    <t>项目位于巷内村，占地面积19.24亩，总建筑面积 42648平方米，地下建筑面积9956平方米。主要建设内容为1栋石材建陶质检中心1 栋综合楼、1栋孵化中心、地下室 (内设停车场、充电桩)，以及道路、广场、室外管网、景观绿化等配套设施。</t>
  </si>
  <si>
    <t>第一季度：进行主体封顶；
第二季度：进行室内外装修；
第三季度：室外景观施工；
第四季度：进行竣工验收。</t>
  </si>
  <si>
    <t>市场监管局、工信局</t>
  </si>
  <si>
    <t>南安市总医院水头分院(海都医院)县域次中心迁建项目</t>
  </si>
  <si>
    <t>项目选址位于水头镇世纪新城社区，占地面积51.26亩。总建筑面积约122539平方米，其中计容建筑面积约88031平方米，非计容建筑面积约34508平方米。建设内容为：门诊急诊楼一栋、医技楼一栋、住院楼一栋，办公科研楼一栋，宿舍楼一栋，地下停车场、污水处理站垃圾站一栋、液氧站一栋，床位700张，机动车停车数约704辆，非机动车停车数约3521辆，预计总投资约91797万元。</t>
  </si>
  <si>
    <t>第一季度：办理前期手续，并着手启动征迁；
第二季度：办理前期手续，进行征迁；
第三季度：完成施工图设计，开启施工招标；
第四季度：完成手续办理，进行土地平整及基础施工。</t>
  </si>
  <si>
    <t>卫健局
水头镇政府</t>
  </si>
  <si>
    <t>水头教育资源提升工程</t>
  </si>
  <si>
    <t>选址于龙风村、呈美村，项目占地共2亩，拟对全镇教育资源进行整合提升，包括龙风中学综合楼、呈美小学教学楼项目，其中：1.龙风中学综合楼建筑面积为4427平方米，主要一栋地上5层的综合楼及地下消防水池，以及绿化、道路、室外综合管网等配套工程；2.呈美小学教学楼建筑面积2379平方米，主要建设一栋5层教学综合楼及室外附属配套设施。</t>
  </si>
  <si>
    <t>第一季度：龙风中学综合楼招投标，呈美小学教学楼基础施工和主体一层施工，体育场地提升工程竣工投用；
第二季度：龙风中学综合楼基础施工，呈美小学教学楼主体封面，进行室内外装修；
第三季度：龙风中学综合楼主体封顶，呈美小学教学楼主室内外装修；
第四季度：龙风中学综合楼室内外装修，呈美小学教学楼主室竣工。</t>
  </si>
  <si>
    <t>水头镇政府</t>
  </si>
  <si>
    <t>兴隆陶瓷年产400万平方米仿古砖改建项目</t>
  </si>
  <si>
    <t>项目位于文斗村，占地面积约9亩。利用原有厂房进行改建，拟购置双层干燥窑1条、数字化高铁时代辊道窑设备1条、60T球机设备2台、15T减速架脚架1套、压机1台、喷雾塔1套、釉线1套、及其它辅助配套设备，建设仿古砖自动生产线1条等，主要生产仿古砖产品。</t>
  </si>
  <si>
    <t>第一季度：旧设备拆除；
第二季度：采购新设备；
第三季度：设备安装；
第四季度：完成并投入使用。</t>
  </si>
  <si>
    <t>辉旺石业年增产大理石板20万平方米扩建项目</t>
  </si>
  <si>
    <t>项目位于曾庄村，占地面积约35.5亩。总建筑面积约31685平方米，拟新建厂房面积1000平方米；主要购置超细线石材切割机(ZHS-3516)3台2米宽靖佑CNC大理石22头自动磨台1台，变压600KW1台等设备，符合该行业的标准。</t>
  </si>
  <si>
    <t>第一季度：办理前期手续；
第二季度：场地平整；
第三季度：厂房建设；
第四季度：竣工投产。</t>
  </si>
  <si>
    <t>集鸿石业年增产大理石板30万平方米扩建项目</t>
  </si>
  <si>
    <t>项目位于龙风村，占地面积约2.5亩。拟新建建筑机台基础、地面硬化等附厂设施，总建筑面积1627平方米；主要购置线锯，规格型号XKF-200360U-2等4台设备。</t>
  </si>
  <si>
    <t>正伟石材新建厂房项目</t>
  </si>
  <si>
    <t>项目位于朴山村，占地面积约42.7亩。拟新建厂房及附属设施，总建筑面积49493.58平方米；其中一期占地面积约10亩，建筑面积约12000平方米。主要购置设备:自动修边机2台，框7台，自动多头连续机生产线2条，红外线桥切机10台，自动洪干补胶机生产线1条，自动桥式大切机2台，自动桥式中切机4台，自动仿形机4台，自动异形边机1台，自动高压射流切割机1台，自动桥式磨抛机1台，全自动线条机2台，线条机3台，手按机13台等设备。</t>
  </si>
  <si>
    <t>第一季度：办理前期手续；
第二季度：场地平整；
第三季度：完成一期厂房基础建设；
第四季度：完成一期厂房主体建设。</t>
  </si>
  <si>
    <t>顺诚源石材城项目</t>
  </si>
  <si>
    <t>项自位于龙风村，占地面积约6.5亩。拟建设钢结构厂房及附属设施，总建筑面积4251.9平方米，主要购置行吊设备。</t>
  </si>
  <si>
    <t>第一季度：办理前期手续；
第二季度：场地平整；
第三季度：厂房建设；
第四季度：竣工投入使用。</t>
  </si>
  <si>
    <t>南安国际石材智慧产业园基础设施项目</t>
  </si>
  <si>
    <t>项目位于下店村，项目占地326亩，项目建设园区主干路(城市次干路)1条、园区次干路(城市支路)2条、园区支路(城市支路)8条，道路总长11.286千米，1个园区广场及5个园区停车场。建设11条沥青混凝土路面道路，主要建设内容为道路工程、交通工程、桥涵工程、管线综合、给水工程、雨水工程、污水工程、电力工程、通信工程、照明工程、绿化工程及排洪渠工程等。</t>
  </si>
  <si>
    <t>第一季度：完成施工招标；
第二季度：进场施工；
第三季度：土方施工；
第四季度：桥梁和路基施工。</t>
  </si>
  <si>
    <t>园区集团
水头镇政府</t>
  </si>
  <si>
    <t>科院北路二期延伸段建设项目</t>
  </si>
  <si>
    <t>项目位于仁福村，总占地约440亩，项目起于原新复线K9+300处，路线向南延伸，下穿福厦铁路后主线上跨沈海高速与国道324，辅道下穿沈海高速后与324国道平交。道路全长约4.54km，道路宽50m，道路等级城市主干路，设计速度60km/h，双向六车道。</t>
  </si>
  <si>
    <t>第一季度：道路施工完成85%，桥梁施工完成10%；
第二季度：道路施工完成100%，桥梁施工完成30%；
第三季度：进行桥梁施工完成50%；
第四季度：进行桥梁施工完成100%。</t>
  </si>
  <si>
    <t>住建局
能源工贸集团水头镇政府</t>
  </si>
  <si>
    <t>水头镇大盈溪流域田园风光建设项目</t>
  </si>
  <si>
    <t>项目位于水头镇大盈溪流域，涉及星辉村等10个村。策划实施1100亩农田五化提升项目，1000亩泉州市级土地连片整治，农田电网改造，大盈溪流域河道整治提升工程7.84公里，重建邦吟、韦厝2座预应力空心板桥，五里桥文化公园湿地森林工程，双溪水闸除险改造提升工程，沿大盈溪流域两侧可视范围内裸房外立面改造，建设美丽庭院和微景观、微公园，埕边村共富田园工程，呈美村壮大村集体经济项目，朴一村农业公园改造提升工程，打造大盈溪流域田园综合体。</t>
  </si>
  <si>
    <t>第一季度：启动手续报批流程，农田流转；
第二季度：继续对接手续报批，启动双溪水闸除险改造提升工程。
第三季度：启动田园综合体项目，“五化”农田建设300亩项目，朴二村、朴一村和埕边村农田电网改造项目，大盈溪文斗村至星辉村段河道治理工程，大盈溪南侨村河道治理工程和呈美村碧云岩茶场集体经济项目；
第四季度：启动大盈溪流域可视范围裸房外立面改造项目，五里桥文化公园绿化景观及配套设施提升工程，组织南侨、朴二、朴一和埕边村申报省级传统古村落。</t>
  </si>
  <si>
    <t>农业农村局
文体旅局
文体旅集团
水头镇政府</t>
  </si>
  <si>
    <t>傅文星
陈志慧</t>
  </si>
  <si>
    <t>水头镇福山路（世纪大道-G324国道）道路提升工程</t>
  </si>
  <si>
    <t>项目涉及龙风、肖厝等6各村，项目占地211.86亩，设计起点位于现状世纪大道交叉口，起点桩号AK0+000，穿过石材城、居民区，沿着现状福山路一路往西，终点止于现状G324国道，终点桩号BK2+124.653，长度3718.768m，道路宽度31.1m，双向六车道，设计等级采用二级公路兼市政功能标准，设计时速60km/h，道路路面结构为沥青混凝土。 建设内容：包括路基工程、路面工程、桥涵工程、交通工程、路线交叉、给排水工程、电气工程及路灯工程等。</t>
  </si>
  <si>
    <t>第一季度：进行前期手续办理；
第二季度：完成前期手续报批；
第三季度：启动项目建设并完成20%工程量；
第四季度：完成工程量50%。</t>
  </si>
  <si>
    <t>滨海新区商住项目</t>
  </si>
  <si>
    <t>项目位于水头镇滨海社区，规划出让新的商住用地65亩，建设10万平方米的商品住宅配套小区，进一步完善滨海新区城镇建设水平。</t>
  </si>
  <si>
    <t>第一季度：办理前期手续，支付土地出让金；
第二季度：进行前期手续办理；
第三季度：完成施工图设计，进行施工前准备，启动施工招标；
第四季度：进行土地平整及基础施工。</t>
  </si>
  <si>
    <t>南翼污水厂扩建及提标改造项目</t>
  </si>
  <si>
    <t>项目位于滨海社区，占地面积约87亩，拟对原南翼污水厂进行扩容提升，计划扩容2万吨，出水标准由一级B提升到一级A。</t>
  </si>
  <si>
    <t>第一季度：计划完成调节池主体结构完成浇筑；完成现状细格栅旋流沉砂池改造；
第二季度：计划完成场地平整及道路基础夯实；完成现状污泥回流泵房改造及现状贮泥池改造；
第三季度：计划完成传达室完成装修并投入使用；围墙施工完成100%；场地绿化工程100%。</t>
  </si>
  <si>
    <t>城管局
水务集团
水头镇政府</t>
  </si>
  <si>
    <t>水头镇市政道路提升工程</t>
  </si>
  <si>
    <t>项目涉及滨海、江崎、山前等6个村（社区）。
1、海一路（全长1.8公里）、中心大街（全长1.6公里）沥青罩面；
2、海五路（全长1.2公里）改造提升；
3、新建水头镇中源路及周边市政配套工程，项目由中源路（443.692米*18米）、步行街（405米*40米）、城市广场（占地8620.81平方米）三个部分组成，建设内容为道路工程、交通工程、排水工程、景观工程等；                                                        4、水头镇源宏悦璟湾居周边市政配套工程，包括：北纬一路（全长302米）、北纬二路（全长313米）沥青罩面，沿海大通道西侧辅道（奎峰路至海联一路段）652米道路修复及沥青罩面，新建滨海大道延伸段575米，连接奎峰路至海联一路；                                                                            5、荷楼片区市政配套工程，包括：新建世纪南路延伸段370米，连接世纪大道至奎峰北路，新建荷楼路市政道路242米，新建荷楼片区雨水管道1公里。</t>
  </si>
  <si>
    <t>第一季度：水头镇中源路及周边市政配套工程开工建设并完成10%工程量，荷楼路市政道路完成30%工程量，水头镇源宏悦璟湾居周边市政配套工程开展前期手续报批工作，开展其他子项目前期工作；
第二季度：水头镇中源路及周边市政配套工程完成50%工程量，荷楼路市政道路完成50%工程量，水头镇源宏悦璟湾居周边市政配套工程完成开工前期手续和施工招投标工作，进行其他子项目前期工作；
第三季度：水头镇中源路及周边市政配套工程完成70%工程量，荷楼路市政道路完成70%工程量，水头镇源宏悦璟湾居周边市政配套工程开工建设并完成10%工程量，进行其他子项目前期工作；
第四季度：水头镇中源路及周边市政配套工程完成100%工程量并竣工验收，荷楼路市政道路完成100%工程量并竣工验收，水头镇源宏悦璟湾居周边市政配套工程完成30%工程量，开展海一路、海五路建设。</t>
  </si>
  <si>
    <t>沿海大通道人行天桥项目</t>
  </si>
  <si>
    <t>项目位于水头镇沿海大通道，建设3座横跨沿海大通道的人行天桥。</t>
  </si>
  <si>
    <t>第一季度：完成方案设计；
第二季度：办理前期手续；
第三季度：开始施工；
第四季度：完成工程量50%。</t>
  </si>
  <si>
    <t>奎峰南路改造及延伸段建设项目</t>
  </si>
  <si>
    <t>项目路线长2.6km（涉及时代、山前、后房、滨海社区等4个村居），占地面积约136亩，拟按二级公路兼市政功能委托设计，路基宽30m，铺设沥青砼路面，主要建设内容：其中拓宽桥梁25.64m/1座。其中时代社区明超路口至水石莲路后房路口路段1.3km利用既有路实施改造，余下路段为水石莲路后房路口新建打通断头路至沿海大通道路段1.3km。</t>
  </si>
  <si>
    <t>第一季度：完成设计招标，组织编制初步设计；
第二季度：完成初步设计并报批，进入施工图设计及报批；
第三季度：完成施工图设计，开启施工招标；
第四季度：完成手续办理，开始路基施工。</t>
  </si>
  <si>
    <t>安海湾水环境综合治理工程</t>
  </si>
  <si>
    <t>主要包括建设巷内村、江崎村、埕边村污水收集主管7公里；老镇区小区生活污水收集支管3公里埕边溪拦河闸至五里桥愚公水闸清淤；五里桥公园周边水环境等综合整治。</t>
  </si>
  <si>
    <t>第一季度：完成污水收集支管2公里；
第二季度：项目完工。</t>
  </si>
  <si>
    <t>利源奢石文创广场</t>
  </si>
  <si>
    <t>项目位于巷内村，项目占地18亩，建筑面积约30000平方米。其中地上建筑面积23977平方米，地下建筑面积6000平方米。项目将打造集全球奢石荒料交易平台，奢石设计及应用空间体验，奢石家居文创产品开发等功能为一体的泛家居文创广场。</t>
  </si>
  <si>
    <t>第一季度：完成土地平整并开工建设；
第二季度：完成基础建设；
第三季度：完成地上建筑至30%；
第四季度：地上建筑至70%。</t>
  </si>
  <si>
    <t>天心洞生态旅游景区扩建项目</t>
  </si>
  <si>
    <t>项目位于呈美村，占地面积约49亩，总建筑面积13500平方米，主要建设玻璃观景桥、玻璃漂流、魔幻玻璃观景平台、飞天八仙、空中步道、冰雪世界、游客中心、温泉开发、休闲木屋、水中美宿、滨湖酒店、彩虹滑道和飞天魔毯、游步道、旅游公厕、停车场、游船码头、园林绿化、消防站、垃圾站、污水站、配电站、水泵房等。</t>
  </si>
  <si>
    <t>第一季度：完成三至五项体验项目和游客中心等部分基础设施开工；
第二季度：完成体验项目和部分基础设施建设；
第三季度：完成体验项目主体施工；
第四季度：完成二期项目用地手续办理。</t>
  </si>
  <si>
    <t>南安国际石材智慧产业园标准厂房建设项目</t>
  </si>
  <si>
    <t>选址位于下店村，项目占地1300亩，一期占地面积177亩，建设内容为南安国际石材智慧产业园标准厂房及配套设施，总建筑面积约80万平方米，一期建设面积14万平方米。</t>
  </si>
  <si>
    <t>第一季度：1#厂房主体建设完成，2#、3#厂房开始桩基施工；
第二季度：2#、3#厂房主体施工；
第三季度：2#、3#厂房主体施工完成50%；
第四季度：2#、3#厂房主体施工80%。</t>
  </si>
  <si>
    <t>万能石材精工展贸基地项目</t>
  </si>
  <si>
    <t>项目位于永泉山生态工业园区，用地面积386.4亩，项目分期建设，一期由万康公司和万宇公司规划了2栋一层的钢结构厂房与2栋3层的办公建筑，规划建筑面积25415平方米，计容面积49646平方米；主要购置设备有：大切，自动磨机等。</t>
  </si>
  <si>
    <t>第一季度：完成施工许可证办理并开始桩基施工；
第二季度：地基基础工程施工；
第三季度：厂房主体施工；
第四季度：厂房钢架建设，外围结构施工。</t>
  </si>
  <si>
    <t>福建中雄装配式建设项目</t>
  </si>
  <si>
    <t>项目选址位于永泉山生态科技园区，项目占地173.48亩，建设厂房及附属设施10万平方米，购置数控平面钻、埋弧焊、组立机、校正机、抛丸机、数控平面钻等设备、装备制造自动生产线2条，年产钢结构厂房、装配式建筑20万平方米。桥梁、人行天桥预制构件5万吨，年产值约8亿元，生产工艺流程为：、设计、切割、拼装、焊接、上漆、安装。主要建筑面积：100000平方米。新增生产能力（或使用功能）：年产钢结构厂房、建筑20万平方米桥梁、人行天桥预制构件5万吨、年产值约8亿元。</t>
  </si>
  <si>
    <t>第一季度：第二季度第十二跨车间、十三跨车间基础施工；
第二季度：第十二跨车间、十三跨车间钢结构立柱；
第三季度：第十二跨、十三跨车间钢结构厂房吊装；
第四季度：厂区部分道路硬化，十二跨、十三跨车间设备采购并投产。</t>
  </si>
  <si>
    <t>永泉山奢颜新材产业园</t>
  </si>
  <si>
    <t>项目位于永泉山生态科技园区，启动区占地面积265亩，总建筑面积33.56万平方米，包含标准厂房、配套用房、园区绿地工程、并配套建设给排水、电力、消防、智能化、充电桩、道路停车位、围墙和大门等基础配套设施。</t>
  </si>
  <si>
    <t>第一季度：完成方案设计和土地出让；
第二季度：完成施工图设计和工程施工许可办理；
第三季度：完成基础施工；
第四季度：完成主体结构施工。</t>
  </si>
  <si>
    <t>经济开发区
能源工贸集团
水头镇政府</t>
  </si>
  <si>
    <t>天地汇智慧物流公路港项目</t>
  </si>
  <si>
    <t>项目位于大盈村，总占地面积约394亩，建筑面积约33万平方米，规划总投资约5亿元人民币，将建成集加工、互联网展贸、设计研发、智慧物流、商务中心等功能于一体的绿色融合商贸城。</t>
  </si>
  <si>
    <t>第一季度：仓库建设；
第二季度：仓库、办公室建设；
第三季度：项目办公室、司机之家等建设；
第四季度：商户与招商，规划车辆停车，设备引进。</t>
  </si>
  <si>
    <t>中轻地块建设项目</t>
  </si>
  <si>
    <t>泉州中轻地块位于水头镇福山工业区，临近324国道和福山大道，用地面积约700亩，拟对该地块重新进行升级改造，建设集石材设计、加工及贸易，石材家具、石材再生利用等功能的一体化综合性石材园区。</t>
  </si>
  <si>
    <t>第一季度：完成初步设计，办理前期手续；
第二季度：完成前期手续办理；
第三季度：启动已报批地块开工建设；
第四季度：基础施工。</t>
  </si>
  <si>
    <t>金双华石材产业园</t>
  </si>
  <si>
    <t>项目位于水头镇大盈村，一期用地约60亩(其中南安鹏弘石业有限公司30亩、南安承博石业有限公司30亩)，远期总用地预计约800亩，计划投资4.5亿元，建设集加工、贸易、展示等多功能的现代化石材小微产业园。</t>
  </si>
  <si>
    <t>第一季度：完成前期手续报批；
第二季度：开工建设；
第三季度：完成厂房主体建设30%；
第四季度：完成厂房主体建设50%。</t>
  </si>
  <si>
    <t>福建泉州鼎固建材扩建项目</t>
  </si>
  <si>
    <t>项目选址位于仁福村，项目占地66.8亩，预计投资约2.5亿元，项目将建设商砼生产车间、骨料生产车间，综合办公楼，员工生活区，新增商砼生产线2条、骨料生产2条。</t>
  </si>
  <si>
    <t>第一季度：完成前期手续报批；
第二季度：开工建设；
第三季度：完成主体建设50%；
第四季度：完成主体建设。</t>
  </si>
  <si>
    <t>汉荣石材展馆项目</t>
  </si>
  <si>
    <t>项目选址位于龙风村，项目占地约60亩，拟引进智能桥切、线锯、磨机等石材生产设备，并建设白石展馆，拟打造成集加工 、贸易、展示等功能为一体的综合性现代石材加工贸易基地。</t>
  </si>
  <si>
    <t>第一季度：完成前期手续办理；
第二季度：厂房改扩建基础建设；
第三季度：厂房改扩建主体建设完成50%；
第四季度：完成厂房主体建设并开始室内展馆布局装修提升。</t>
  </si>
  <si>
    <t>高时建材大理石板材扩建项目</t>
  </si>
  <si>
    <t>项目选址位于康店村，占地面积约75亩，拟购置全新的大理石智能化生产线，打造高时石材集团区域总部及智能制造灯塔工厂，建筑面积4万平方米，主要为设备及设备基础，扩建项目不新增用地，利用原有闲置车间进行扩建。计划新增的大理石智能化生产线设备包括：拉锯7台、补胶线1台、粗磨机1台、磨抛线2条、扫描仪1台、桥切机21台，桥切线1条、水刀机2台、磨边机8台、小切机9台、定厚修边倒角机1台倒角及开槽机1台、台面板开孔磨孔机2台、条板磨机2台、线条机1台、绳锯2台、弧板NC机1台、弧板NC磨机2台、栏杆机1台、仿形机2台、定厚机1台、雕刻机2台、手扶磨机8台、除尘设备36台。</t>
  </si>
  <si>
    <t>第一季度：完成前期手续办理；
第二季度：厂房扩建基础建设10%；
第三季度：厂房主体建设完成30%；
第四季度：厂房主体建设完成70%。</t>
  </si>
  <si>
    <t>中朗石材城项目</t>
  </si>
  <si>
    <t>项目位于曾庄村，占地面积19.82亩，新建设钢结构建筑面积11900平方米，主要购置石材大切机、自动磨机、行吊，配套设备等。生产技术水平达国内先进水平。年总产能为加工花岗岩20万平方米，主要建筑物面积：11900平方米。</t>
  </si>
  <si>
    <t>第一季度：完成前期手续报批；
第二季度：进场施工；
第三季度：主体基本完工；
第四季度：设备安装及试投产。</t>
  </si>
  <si>
    <t>嘉丰石业改扩建项目</t>
  </si>
  <si>
    <t>项目位于龙风村，总占地面积10.23亩，因石材生产加工及存放需求严重不足加上原有厂房年久失修，为了保障生产安全需要进行翻修改建，一期新建的部分占地面积1164方米，拟新建为一层的钢结构建筑物;二期改建的部分占地面积5665平方米，拟改建为一层的钢结构建筑物,两期总建筑面积6830平方米。</t>
  </si>
  <si>
    <t>第一季度：完成前期手续报批；
第二季度：基础建设；
第三季度：钢结构建设；
第四季度：竣工投产。</t>
  </si>
  <si>
    <t>万隆大板市场扩建项目</t>
  </si>
  <si>
    <t>项目位于永泉山生态科技园区，项目占地约4.5亩，拟对原有大板市场进行扩建。</t>
  </si>
  <si>
    <t>第一季度：完成前期手续报批；
第二季度：基础建设；
第三季度：钢结构建设；
第四季度：竣工投入使用。</t>
  </si>
  <si>
    <t>石井镇</t>
  </si>
  <si>
    <t>泉州港围头湾港区石井作业区16-19号泊位工程</t>
  </si>
  <si>
    <t>石井</t>
  </si>
  <si>
    <t>16-17：项目新建2个2万吨级件杂货泊位（水工结构按靠泊5万吨级船舶设计）及相应配套设施，码头岸线长392m，设计年通过能力210万吨。
18-19：建设2个3万吨级多用途泊位（水工结构按靠泊5万吨级船舶设计）及相应配套设施，码头岸线总长552m，设计年通过能力274万吨，其中集装箱10.8万吨。装卸货种主要以集装箱、钢材、石材、袋装粮食等件杂货为主。码头后方堆场面积约36.72万m2，回填量约为225.87万m3，其中填泥约为181.05万m3，填砂约为44.82万m3。建设工期24个月。</t>
  </si>
  <si>
    <t>第一季度：沉箱预制、出运安装、箱内填芯、南、北护岸合龙、陆域A、B区回填施工、陆域C区卸载及强夯、码头上部房建及门机设备采购；
第二季度：码头胸墙浇筑、码头上部建筑施工、陆域C区卸强夯、陆域A、B区回填；
第三季度：码头胸墙施工、陆域A、B区地基处理、码头上部建筑施工；
第四季度：完成项目建设并交竣工验收。</t>
  </si>
  <si>
    <t>港口办
交通运输局
能源工贸集团石井镇政府</t>
  </si>
  <si>
    <t>吴振强
黄身桂</t>
  </si>
  <si>
    <t>船舶运力新增项目</t>
  </si>
  <si>
    <t>项目选址于营前村，计划投资约2亿元，新建一艘约5.1万载重吨船舶。</t>
  </si>
  <si>
    <t>第一季度：开始建造船舶；
第二季度：完成船舶建造及接水；
第三季度：交付船舶。</t>
  </si>
  <si>
    <t>交通运输局
石井镇政府</t>
  </si>
  <si>
    <t>南安市滨海大道西段道路工程</t>
  </si>
  <si>
    <t>滨海大道西段道路全长3258m，起于滨海大道翔安连接段东侧，终点为科院南路；为城市主干路，道路宽55m，沥青混凝土路面。</t>
  </si>
  <si>
    <t>第一季度：前期手续办理；
第二季度：前期手续办理，设备进场；
第三季度：项目开工，路基施工及软基处理完成60%；
第四季度：软基处理完成，路基施工完成20%。</t>
  </si>
  <si>
    <t>南翼集团
石井镇政府</t>
  </si>
  <si>
    <t>石井镇进港路延伸段工程</t>
  </si>
  <si>
    <t>起于进港路石井港务中心，由北往南，沿线与延平东路、通美路、和美村、营前村部分村道交叉，终点接口岸营运中心路网口岸路二(已完工)，路线全长2.23公里、路基宽度18米，道路等级为三级公路，双向4车道，设计速度为30公里/小时，采用水泥混凝土路面。</t>
  </si>
  <si>
    <t>第一季度：路面施工；
第二季度：完成工程量50%；
第三季度：完成路基工程量75%，路面工程50%；
第四季度：基本完工。</t>
  </si>
  <si>
    <t>能源工贸集团石井镇政府</t>
  </si>
  <si>
    <t>厦门翔安新机场南安石料配套工程</t>
  </si>
  <si>
    <t>项目选址于院前村，占地面积1311亩，项目由眠虎山矿区和小光山矿区1#矿段两个独立矿山组成。总开采石料数量为3088万立方米，开采时间5年，年均开采量约620万立方米；运往机场工地供机场片区各业主单位建设使用；平均运输距离21千米。</t>
  </si>
  <si>
    <t>第一季度：石方开采运输25万方；
第二季度：石方开采运输25万方；
第三季度：石方开采运输25万方；
第四季度：石方开采运输25万方。</t>
  </si>
  <si>
    <t>资源局
石井镇政府</t>
  </si>
  <si>
    <t>绿地鹭城</t>
  </si>
  <si>
    <t>项目选址于淗江村，占地面积约280亩，建筑面积56.53万平方米的住宅及配套设施。</t>
  </si>
  <si>
    <t>第一季度：1号地块一期外墙涂料完成，园林完成70%；
第二季度：1号地块一期交付；
第三季度：1号地块二期外墙涂料完成，园林完成80%；
第四季度：1号地块二期交付。</t>
  </si>
  <si>
    <t>石井镇政府</t>
  </si>
  <si>
    <t>源昌杨子芯城</t>
  </si>
  <si>
    <t>项目选址于院前村，项目占地99亩，容积率2.5，户数1420户，总建筑面积221764平方米，其中计容建筑面积165000平方米（其中住宅建筑面积159915平方米、商业建筑面积2472平方米，配套用房建筑面积2614平方米），不计容建筑面积56764平方米（不计容地下车库建筑面积50912平方米，不计容物业用房建筑面积446平方米，不计容架空建筑面积5406平方米）。栋数：20栋高层住宅（其中有15层、17层、22层、23层、25层、26层）、1栋2层集中商业，2栋1层门卫、1栋1层开闭所，配套设施等。</t>
  </si>
  <si>
    <t>第一季度：完成整体装饰装修；
第二季度：完成整体安装工程；
第三季度：项目大体完工；
第四季度：完成整体项目竣工验收。</t>
  </si>
  <si>
    <t>南安市石井镇生活污水处理厂工程及工艺改造提升工程</t>
  </si>
  <si>
    <t>一期：本项目建设全地下污水处理厂一座，一期工程规模2.5万吨/天，主要建设内容有预处理设施、生化处理设施、深度处理设施、污泥处理设施，配套变配电室、鼓风机房、综合加药间、除臭设施、业务用房、宿舍楼、门卫及传达室、机修车间及仓库、尾水排放管道工程等。
本项目主要为石井镇生活污水处理厂一期工程工艺提升，本次新建组合池、集水池、高效沉淀池、设备房各1座。
二期：本项目扩建二期工程规模2.5万m3/d。建设内容为：一期粗格栅进水泵房及污泥脱水系统设备管道改造，新建细格栅沉砂池（土建设备规模按5.0万m3/d），新建生化处理设施、深度处理设施、尾水排放设施、污泥处理设施、配套变配电室、鼓风机房、综合加药间、除臭设施等（土建设备规模按2.5万m3/d）。</t>
  </si>
  <si>
    <t>第一季度：桩基检测及基坑土方施工，开始箱体主体结构施工；
第二季度：继续主体结构施工；
第三季度：继续主体结构施工；
第四季度：箱体结构验收及设备安装及厂区室外工程施工阶段。</t>
  </si>
  <si>
    <t>城管局
水务集团
石井镇政府</t>
  </si>
  <si>
    <t>美伦·鹭璟园</t>
  </si>
  <si>
    <t>项目选址于老港村、岑兜村，占地面积51.6亩，总建筑面积114901平方米，共12栋住宅和4栋公共配套，建设周期2022-2025。</t>
  </si>
  <si>
    <t>第一季度：部分桩基础施工；
第二季度：各楼栋桩基施工完成，土方开挖，地下室施工完成；
第三季度：各楼栋施工至4层梁板；
第四季度：各楼栋施工至8层梁板。</t>
  </si>
  <si>
    <t>泉州芯谷石井临港高新区B片区生态保护修护工程</t>
  </si>
  <si>
    <t>选址于溪东村、菊江村、岑兜村。主要建设内容包括海堤护岸整治工程、水系湿地修复工程，其中护岸整治3公里，凸堤改造7600平方米；纵一河河道长度700米、河宽25米，纵二河河道长度700米、河宽40米；海峡湖修复水域面积11.8公顷等。</t>
  </si>
  <si>
    <t>第一季度：完成环评批复及海域使用权办理；
第二季度：计划完成总体进度30%；
第三季度：计划完成总体进度70%；
第四季度：完工。</t>
  </si>
  <si>
    <t>石井镇区旧区改造工程</t>
  </si>
  <si>
    <t>项目选址于石井社区，占地面积64.5亩，其中：滨海旧区建筑面积4.9万平方米；碧海蓝天建筑面积15.1万平方米；碧海花园建筑面积9.7万平方米。</t>
  </si>
  <si>
    <t>2013-2026</t>
  </si>
  <si>
    <t>第一季度：碧海花园南侧边坡支护施工完成80%；
第二季度：碧海花园南侧边坡支护施工完成100%，墩基施工完成100%；
第三季度：碧海花园地下室底板施工完成；
第四季度：碧海花园地下室施工完成50%。</t>
  </si>
  <si>
    <t>南安市海峡科技生态城A片区</t>
  </si>
  <si>
    <t>选址于岑兜村、溪东村、老港村，南安市海峡科技生态城A片区项目分为两个子项目，子项目一——土地整平项目，总面积（含市政道路）约470.72万㎡（合约7061亩），围堤（含路基工程）项目总长约5464m；子项目二——市政道路及防洪排涝项目，市政道路总长合计28.39km，防洪排涝水系项目包括老港溪工程（原2#排洪渠，3080m），截水箱涵2299m，纵一河工程（原纵六路排涝渠，563m）和排涝泵站1座。</t>
  </si>
  <si>
    <t>2017-2026</t>
  </si>
  <si>
    <t>第一季度：进行翔安连接线桩基施工；
第二季度：进行，翔安连接线桩基，承台施工；
第三季度：进行翔安连接线桩基，承台施工；
第四季度：进行市政道路二期软基处理施工，翔安连接线桩基、承台，墩柱施工。</t>
  </si>
  <si>
    <t>“泉州芯谷”南安高新技术园区市政道路PPP项目</t>
  </si>
  <si>
    <t>选址于菊江村、三乡村、古山村、院前村、溪东村、杨山村、郭前村、岑兜村、前板村、惜板村。芦科路、后科路2条市政道路，范围内涉及的道路工程、桥涵工程、隧道工程、交通工程、排水工程、照明工程、道路绿化工程及其他配套工程等，道路总长11.7公里。后海路、院前路2条市政道路工程，其中后海路全长8.4km，院前路全长3.7km，范围内涉及道路工程，交通工程，桥梁工程，隧道工程，给排水工程，电气工程，景观工程及配套工程等。</t>
  </si>
  <si>
    <t>第一季度：芦科路全线施工完成，院前路完成90%，后科路完成25%；
第二季度：院前路全线施工完成，后科路完成50%；
第三季度：后科路完成75%；
第四季度：后科路完工。</t>
  </si>
  <si>
    <t>桥头村乡村振兴文旅项目</t>
  </si>
  <si>
    <t>项目选址于桥头村，占地面积9亩，谋划拟建景观台空中餐厅、无动力乐园、星空民宿、水上乐园等文体娱乐设施。</t>
  </si>
  <si>
    <t>第一季度：前期手续办理，完成方案设计；
第二季度：完成施工图设计、确定施工单位并开工；
第三季度：项目主体的建设；
第四季度：完成运营前期的准备并开业。</t>
  </si>
  <si>
    <t>南安市成功文化园</t>
  </si>
  <si>
    <t>选址于郭前村、古山村、后店村，项目占地2777.25亩，主要建设游客中心区、成功海区、成功之路区、北停车场、山门入口区、成功雕像区、国姓民俗馆区、山林游览区、古山特色小镇核心区等。</t>
  </si>
  <si>
    <t>第一季度：游客中心区风帆广场施工完成60%；成功海区剩余区基础施工完成；北停车场区完成；国姓民俗馆幕墙完成60%，室外景观完成50%；
第二季度：游客中心区剩余工程完工；成功海区剩余主体完成，室外景观施工60%;山门入口区主体建筑完成；国姓民俗馆区幕墙完成，室内装修完成；
第三季度：成功海区装修及室外景观完成；
第四季度:山门入口区装修及室外景观完成。</t>
  </si>
  <si>
    <t>南安三安半导体研发与产业化项目</t>
  </si>
  <si>
    <t>项目占地约2500亩，选址于院前村，总建筑面积210.8万平方米，新建厂房、生产附属用房及配套生活设施，包括氮化镓外延与芯片、砷化镓外延与芯片、光通讯器件、射频滤波器、功率半导体、半导体封装、集成电路封装测试、碳化硅衬底等主要生产用房；总降站、变配电站、空分站、氨气纯化站、氢气发生站、特种气体供应站、压缩空气站、纯水站、循环水站、污水处理站、库房和动力管廊等公用工程配套系统；以及办公、研发实验、食堂、职工倒班宿舍、生活服务等配套设施。</t>
  </si>
  <si>
    <t>第一季度：完成完成氮化镓区施工；
第二季度：封装生产区装修完成达90%，生活区及东地块建设进度达75%；
第三季度：完成封装生产区装修，生活区及东地块建设进度达87%；
第四季度：完成生活区及东地块建设。</t>
  </si>
  <si>
    <t>泉州芯谷南安分园区办
石井镇政府</t>
  </si>
  <si>
    <t>吴振强
林燕斌
黄身桂</t>
  </si>
  <si>
    <t>南安市海峡科技生态城B片区综合产业园</t>
  </si>
  <si>
    <t>选址于溪东村、菊江村、岑兜村，项目包括生态驳岸工程、规划道路工程、土石方工程及电子产业园：（1）生态驳岸工程（子项目一）：包含驳岸加固和水闸一座，驳岸全长3146米。（2）规划道路工程（子项目二）：道路总长8819米，道路宽分别为55米、30米、22米，包括规划一路、规划二路、规划三路、规划四路及规划五路等五条市政道路。（3）土石方工程（子项目三）：总面积178.85万平方米。（4）电子产业园（子项目四）：总建筑面积40万平方米，其中工业生产标准厂房建筑面积25.71万平方米，配套行政办公及生活服务用房建筑面积。</t>
  </si>
  <si>
    <t>第一季度：项目开工建设，子项目二：纵一路完成清表和土方回填25%；横二路完成清表和土方回填50%；纵五路完成清表和土方回填20%，纵六路完成清表和土方回填50%；子项目三：1号地块完成5%，2号地块完成5%，3号地块完成5%，4号地块完成20%，5号地块完成70%；
第二季度：子项目二：纵一路完成软基处理45%，横二路完成软基处理80%，纵五路完成软基处理45%，纵六路完成软基处理60%；子项目三：1号地块完成35%，2号地块完成30%，3号地块完成35%，4号地块完成80%，5号地块完成，6号地块完成70%；
第三季度：子项目一：后方回填完成30%；钢板桩打设完成22%；旧结构拆除及外墙修复12%；抛石理坡完成9%；扭王块预制完成18%；扭王块安装完成5%；水闸完成55%；子项目二：纵一路完成软基处理100%，横二路完成软基处理100%，完成路基回填70%；纵五路完成软基处理100%，纵六路完成软基处理100%，完成路基回填70%；子项目三：1号地块完成70%，2号地块完成60%，3号地块完成70%，4号地块完成，6号地块完成；
第四季度：子项目一：后方回填完成66%；钢板桩打设完成45%；旧结构拆除及外墙修复37%；抛石理坡完成39%；扭王块预制完成48%；扭王块安装完成35%；水闸完成100%；子项目二：纵一路完成路基回填80%，完成排水管道35%；横二路完成完成路基回填100%，完成管网100%，级配碎石层摊铺完成；纵五路完成路基回填80%，完成排水管道20%；纵六路完成完成路基回填100%，完成排水管道100%；子项目三：1号地块完成，2号地块完成，3号地块完成。</t>
  </si>
  <si>
    <t>均和云谷·泉州南安高新科技港项目</t>
  </si>
  <si>
    <t>选址于溪东村，项目占地124.73亩，总建筑面积约10万平方米，容积率约1.54-3.0，项目规划建设1栋多层配套用房、23栋多层厂房，致力打造“生产研发型”产业园区，建成后初步预计可容纳30多家企业，约2000人，投产后年创造税收预计在亩均20万元以上。</t>
  </si>
  <si>
    <t>第一季度：首期（约3.8万平方）基础全部施工完成，2栋楼主体封顶；
第二季度：首期（约3.8万平方）5栋主体结构封顶，局部施工2层结构；
第三季度：首期（约3.8万平方）9栋主体结构全部封顶并开始装修。二期工程（约2.4万平方）完成基础施工；
第四季度：首期（约3.8万平方）9栋完成厂房装修，景观开始施工。二期工程（约2.4万平方）2栋主体结构封顶，其余均二层结构施工。</t>
  </si>
  <si>
    <t>泉厦空港产业园</t>
  </si>
  <si>
    <t>选址于岑兜村，项目占地401.17亩，项目规划建设约70栋标准厂房，配备20余栋小企业办公总部，6栋员工宿舍及底层生活配套、3栋高管公寓，1栋共享办公区等，总建筑面积约56万平方米，拟分为三期建设。</t>
  </si>
  <si>
    <t>第一季度：一期南区幕墙施工，外架拆除，一期北区前期证件办理；
第二季度：一期南区市政施工，消防安装，电力施工，一期北区桩基施工；
第三季度：一期南区市政施工，竣工验收，一期北区主体施工；
第四季度：一期南区交楼，一期北区主体施工。</t>
  </si>
  <si>
    <t>泉州芯谷南安园区工业标准厂房建设项目（泉州芯谷南安科创中心）</t>
  </si>
  <si>
    <t>选址于院前村、杨山村，项目占地286.95亩，总建筑面积约45.6万平方米，致力打造集生产、生活、办公研发、宣传展示于一体的，高度复合化、多元化、人文化、智慧化，生态化的新一代装配式产业园区。</t>
  </si>
  <si>
    <t>第一季度：完成二期桩基施工；
第二季度：进行二期A区、二期C区主体施工；完成二期B区地下室施工；
第三季度：完成二期A区、二期C区主体结构；二期B区完成至主体七层；
第四季度：完成二期A区、二期C区单体工程；完成二期B区主体结构。</t>
  </si>
  <si>
    <t>南安芯谷腾云硬科技半导体产业园</t>
  </si>
  <si>
    <t>选址于院前村，项目占地约98亩，总建筑面积约9.5万平方米。项目以半导体光电智能制造为主导产业，构建“材料设备、关键芯片、核心器件、终端运用”全链条产业平台，融合延伸培育以智能医疗器械为特色的生物医药产业，致力打造“创新孵化、加速成长、产业集群、科技服务”协同联动产业生态。</t>
  </si>
  <si>
    <t>第一季度：完成前期手续；
第二季度：完成土地批文，临设搭建等开工准备；
第三季度：完成报规手续及一期开工手续获取，开工建设；
第四季度：完成一期（约4万方）结构施工。</t>
  </si>
  <si>
    <t>普洛斯南安空港物流园（一期）</t>
  </si>
  <si>
    <t>项目选址于岑兜村、老港村，占地面积280亩，总建筑面积约20万平方米，拟建设现代仓储设施、分拨中心及空港配套设施，规划建设10栋国际标准库和一栋综合楼，配套办公场所、装备室、物业室、停车平台等。</t>
  </si>
  <si>
    <t>第一季度：一期各栋仓库基础工程施工完成80%，钢结构主体工程施工完成60%，装饰装修工程施工完成20%，室外工程施工完成50%；
第二季度：一期各栋仓库基础工程施工完成100%，钢结构主体工程施工完成70%，装饰装修工程施工完成30%，室外工程施工完成60%；
第三季度：一期各栋仓库钢结构主体工程完成100%，装饰装修工程施工完成80%，室外工程施工完成50%；
第四季度：一期各栋仓库钢结构主体工程完成100%，装饰装修工程施工完成100%，室外工程施工完成100%，达到竣工预验收。</t>
  </si>
  <si>
    <t>南安市磐锐矿业机制砂生产项目</t>
  </si>
  <si>
    <t>项目选址于院前村，占地面积1343.25亩，基建期剥离、基建采准工作面、矿山供电系统、矿山给排水系统、矿山工业配套设施、矿区内外运输道路的养护维修及日常管理等，建筑用石料开采储量4442.51万m³，年平均开采石料量约370万m³。</t>
  </si>
  <si>
    <t>2022-2034</t>
  </si>
  <si>
    <t>第一季度：生产线改造完成至40%，矿山道路建设完成30%；                         
第二季度：生产线改造完成至60%，矿山道路建设完成50%；                         
第三季度：生产线改造完成70%，矿山边坡复垦7%；                               
第四季度：矿山边坡复垦10%，其他附属设施建设15%。</t>
  </si>
  <si>
    <t>亚太物流园区</t>
  </si>
  <si>
    <t>项目选址于仙景村，占地面积127.5亩，总建筑面积123220平方米，总计容面积159397平方米，总建筑占地面积46145平方米。主要建筑为物流仓库，部分存储冷链物品。</t>
  </si>
  <si>
    <t>第一季度：一期钢结构主体完成90；
第二季度：一期完工并报验收，二期开工手续报批报建；
第三季度：二期主体基础施工50%，配套办公楼及宿舍基础完成30%；
第四季度：二期主体基础及配套办公楼、宿舍基础施工完成。</t>
  </si>
  <si>
    <t>南安利昌新增BOPP光电反射膜、涂覆膜项目</t>
  </si>
  <si>
    <t>项目选址于郭前村，总占地362.09亩，其中，一期占地面积283.79亩，建筑面积13.24万平方米，扩建厂房、办公楼及配套附属设施，年产BOPP光电反射薄膜6万吨；二期占地面积78.30亩，建设厂房、办公楼及配套设施，年产BOPP涂覆膜共35000吨。</t>
  </si>
  <si>
    <t>第一季度：二期工程（2#宿舍、6#生产车间、职工餐厅、智能生产车间）各栋主体结构完成70%；
第二季度：各栋楼主体结构封顶，砌体及内外装饰施工；
第三季度：各栋楼装饰工程完成70%；
第四季度：各栋楼装饰工程基本完成，室外工程施工，其他工程前手续准备。</t>
  </si>
  <si>
    <t>南安中泰石材废弃物综合利用产业园标准厂房及配套设施建设项目</t>
  </si>
  <si>
    <t>项目选址于苏内村，占地面积499.5亩，建设钢结构标准厂房19栋，综合办公楼4栋，智能立体停车场2座及园区内部配套设施、道路及景观工程等，建筑总面积62.67万平方米。</t>
  </si>
  <si>
    <t>2022-2030</t>
  </si>
  <si>
    <t>第一季度：完成“五通一平”等基础设施投资，其中：完成土地平整26亩，完成泰兴路、泰和路投资；完成石材精工智造产业园5个项目投资；
第二季度：完成“五通一平”等基础设施投资，其中：完成土地平整30亩，完成泰兴路、泰和路投资；完成石材精工智造产业园5个项目投资；
第三季度：完成“五通一平”等基础设施投资，其中：完成土地平整40亩，完成泰兴路、泰和路投资；完成石材精工智造产业园5个项目投资；
第四季度：完成“五通一平”等基础设施投资，其中：完成土地平整45亩，完成泰兴路、泰和路投资；完成石材精工智造产业园5个项目投资。</t>
  </si>
  <si>
    <t>联东U谷·南安半导体科技产业项目</t>
  </si>
  <si>
    <t>选址于溪东村，项目占地约199亩，总建筑面积23.3万平方米，项目规划建设工业厂房48栋，配套用房3栋，将着力打造集聚半导体终端应用、电子信息、半导体辅材辅料及产业链上下游配套企业的高标准产业园区，形成集研发中试、加速器和产业基地为一体的产业集群。</t>
  </si>
  <si>
    <t>第一季度：一期二批次竣工备案；二期一批次竣工备案；
第二季度：二期二批次主体施工完成50%；
第三季度：二期二批次主体施工完成100%，立面施工，市政进场；
第四季度：二期二批次竣工备案。</t>
  </si>
  <si>
    <t>星森智慧供应链中心</t>
  </si>
  <si>
    <t>项目选址于前坂村，占地面积40亩，总建筑面积44733平方米，项目包含专业的鲜食研发中心、品质管理实验室、加工生产中心、多温层仓库物流配送中心，是专业化、集约化、信息化的供应链服务中心，仓库储存能力3.5万吨。</t>
  </si>
  <si>
    <t>第一季度：完成主体施工50%；
第二季度：完成主体施工80%，完成室内水电施工30%；
第三季度：完成主体施工100%，完成室内水电施工50%；
第四季度：完成室内水电施工100%，竣工验收并投入使用。</t>
  </si>
  <si>
    <t>兴卓（福建）科技建设项目</t>
  </si>
  <si>
    <t>选址于溪东村，联东U谷·南安半导体科技产业园，总建筑面积6000㎡，拟建设20条生产线为半导体专用设备及高端电子通信领域等提供高性能电源产品。</t>
  </si>
  <si>
    <t>第一季度：完成厂房装修及20条生产线建设；
第二季度：调试并投产。</t>
  </si>
  <si>
    <t>南安科创低轨卫星相控阵芯片研发及封装生产基地建设项目</t>
  </si>
  <si>
    <t>项目选址于泉州芯谷南安科创中心6号楼一、二两层标准厂房，位于杨山村。已投资注册成立福建芯通科技有限公司，规划建设低轨卫星互联网通讯相控阵芯片组的研发及封装生产基地，项目涵盖高品质陶瓷-金属气密性封装、COB封装和单管封装线，产品主要在静中通、动中通、相控阵领域应用。项目计划分5年投入人民币2亿元，用于芯片研发、实验室建设及封装量产化建设。</t>
  </si>
  <si>
    <t>2023-
2027</t>
  </si>
  <si>
    <t>第一、二季度：实现部分客户静中通产品批量供货；
第三季度：陶瓷-金属封装实现小批量产并获得客户认定；
第四季度：持续推进客户认定及使用，实现批量出货。</t>
  </si>
  <si>
    <t>吴振强林燕斌
黄身桂</t>
  </si>
  <si>
    <t>泉州韦士肯检测科技建设项目</t>
  </si>
  <si>
    <t>选址于溪东村，联东U谷·南安半导体科技产业园，总建筑面积3000㎡、拟建设研发中心1个、5条生产线，主要进行智能仪器仪表制造；专用仪器制造；智能仪器仪表销售；电子专用设备销售；电子元器件与机电组件设备制造；仪器仪表制造；工业自动控制系统装置制造；软件开发；信息系统集成服务；货物进出口；技术进出口；人工智能应用软件开发；工业机器人制造；工业机器人安装、维修；工业机器人销售；科技推广和应用服务；技术服务、技术开发、技术咨询、技术交流、技术转让、技术推广（除依法须经批准的项目外，凭营业执照依法自主开展经营活动）。</t>
  </si>
  <si>
    <t>第一季度：完成装修及研发中心建设；
第二季度：完成5条生产线建设，并投入使用。</t>
  </si>
  <si>
    <t>福建全色光显科技建设项目</t>
  </si>
  <si>
    <t>选址于杨山村，已投资注册总福建全色光显科技有限公司，项目租赁厂房总面积3325平方米，计划开设4条产线，建设全色激光电视机等产品的生产基地，项目涵盖激光电视、微投、工程投影机和光机等产品。用于产品的研发、生产、销售和技术服务。</t>
  </si>
  <si>
    <t>第一二季度：完成厂房建设及4条产线的布置并进开工生产；
第三季度：达到产值1000万；
第四季度：达到产值2000万。</t>
  </si>
  <si>
    <t>泉州众听科技助听器全产业链部布局建设项目</t>
  </si>
  <si>
    <t>选址于溪东村，联东U谷·南安半导体科技产业园，总建筑面积1950㎡、拟建投入用于完善助听器生产产业链三个项目，助听器产品及配件的模具开发、产品成型、SMT，进一步形成全产业链做为基础，实现国产替代最终目标。</t>
  </si>
  <si>
    <t>第一季度：启动装修工程；
第二季度：设备进场调试；
第三季度：投产；
第四季度：为100万个弱听人士开启听力之窗。</t>
  </si>
  <si>
    <t>厦门誉匠复合材料建设项目</t>
  </si>
  <si>
    <t>选址于溪东村，联东U谷·南安半导体科技产业园，总建筑面积3500㎡、拟建设15条生产线，主要进行电子专用材料制造；新材料技术研发；新材料技术推广服务；密封胶制造；密封件制造；塑料制品制造；新型膜材料制造；半导体分立器件制造；半导体照明器件制造；变压器、整流器和电感器制造；电力电子元器件制造。</t>
  </si>
  <si>
    <t>第一季度：厂房施工；
第二季度：完成厂房施工；
第三季度：开始设备进厂，并进行试生产运作；
第四季度：开始正常生产。</t>
  </si>
  <si>
    <t>厦门绿凯薄膜光电反射薄膜模切研发及产业化基地项目</t>
  </si>
  <si>
    <t>项目选址于联东U谷·南安半导体科技产业园，位于溪东村，拟建设年产光电反射薄膜模切1.5万吨项目。</t>
  </si>
  <si>
    <t>第一季度：签订入驻协议；
第二季度：进行前期手续办理；
第三季度：进行前期手续办理；
第四季度：进场进行厂房装修。</t>
  </si>
</sst>
</file>

<file path=xl/styles.xml><?xml version="1.0" encoding="utf-8"?>
<styleSheet xmlns="http://schemas.openxmlformats.org/spreadsheetml/2006/main">
  <numFmts count="1">
    <numFmt numFmtId="178" formatCode="0_ "/>
  </numFmts>
  <fonts count="13">
    <font>
      <sz val="11"/>
      <color theme="1"/>
      <name val="宋体"/>
      <charset val="134"/>
      <scheme val="minor"/>
    </font>
    <font>
      <sz val="11"/>
      <name val="宋体"/>
      <charset val="134"/>
      <scheme val="minor"/>
    </font>
    <font>
      <b/>
      <sz val="10"/>
      <name val="宋体"/>
      <charset val="134"/>
      <scheme val="minor"/>
    </font>
    <font>
      <b/>
      <sz val="11"/>
      <name val="宋体"/>
      <charset val="134"/>
      <scheme val="minor"/>
    </font>
    <font>
      <sz val="10"/>
      <name val="宋体"/>
      <charset val="134"/>
      <scheme val="minor"/>
    </font>
    <font>
      <sz val="16"/>
      <name val="黑体"/>
      <charset val="134"/>
    </font>
    <font>
      <sz val="22"/>
      <name val="方正小标宋简体"/>
      <charset val="134"/>
    </font>
    <font>
      <sz val="11"/>
      <name val="宋体"/>
      <charset val="134"/>
    </font>
    <font>
      <sz val="10.5"/>
      <name val="宋体"/>
      <charset val="134"/>
      <scheme val="minor"/>
    </font>
    <font>
      <sz val="11"/>
      <name val="宋体"/>
      <charset val="134"/>
      <scheme val="major"/>
    </font>
    <font>
      <sz val="12"/>
      <name val="宋体"/>
      <charset val="134"/>
    </font>
    <font>
      <sz val="11"/>
      <color indexed="8"/>
      <name val="宋体"/>
      <charset val="134"/>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10" fillId="0" borderId="0" applyBorder="0">
      <alignment vertical="center"/>
    </xf>
    <xf numFmtId="0" fontId="10" fillId="0" borderId="0"/>
    <xf numFmtId="0" fontId="10" fillId="0" borderId="0">
      <alignment vertical="center"/>
    </xf>
    <xf numFmtId="0" fontId="10" fillId="0" borderId="0" applyBorder="0">
      <alignment vertical="center"/>
    </xf>
  </cellStyleXfs>
  <cellXfs count="4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lignment vertical="center"/>
    </xf>
    <xf numFmtId="0" fontId="4" fillId="0" borderId="0" xfId="0" applyFont="1" applyFill="1">
      <alignment vertical="center"/>
    </xf>
    <xf numFmtId="0" fontId="4" fillId="0" borderId="1" xfId="0" applyFont="1" applyFill="1" applyBorder="1">
      <alignment vertical="center"/>
    </xf>
    <xf numFmtId="0" fontId="1" fillId="2"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5"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justify"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178" fontId="2"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178" fontId="2" fillId="0" borderId="1" xfId="0" applyNumberFormat="1" applyFont="1" applyFill="1" applyBorder="1" applyAlignment="1">
      <alignment horizontal="center" vertical="center"/>
    </xf>
    <xf numFmtId="0" fontId="1" fillId="0" borderId="1" xfId="0" applyFont="1" applyFill="1" applyBorder="1" applyAlignment="1">
      <alignment horizontal="left" vertical="top" wrapText="1"/>
    </xf>
    <xf numFmtId="178" fontId="1"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xf>
    <xf numFmtId="0" fontId="1" fillId="0" borderId="1" xfId="0" applyFont="1" applyFill="1" applyBorder="1" applyAlignment="1">
      <alignment horizontal="justify" vertical="center" wrapText="1"/>
    </xf>
    <xf numFmtId="49" fontId="1" fillId="0" borderId="1" xfId="0" applyNumberFormat="1"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justify" vertical="center"/>
    </xf>
    <xf numFmtId="0" fontId="2" fillId="0" borderId="0" xfId="0" applyFont="1" applyFill="1" applyAlignment="1">
      <alignment horizontal="center" vertical="center"/>
    </xf>
  </cellXfs>
  <cellStyles count="5">
    <cellStyle name="常规" xfId="0" builtinId="0"/>
    <cellStyle name="常规 10" xfId="3"/>
    <cellStyle name="常规 35" xfId="2"/>
    <cellStyle name="常规 9 2" xfId="4"/>
    <cellStyle name="常规 9 9" xfId="1"/>
  </cellStyles>
  <dxfs count="5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000000"/>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XBV454"/>
  <sheetViews>
    <sheetView tabSelected="1" view="pageBreakPreview" zoomScaleNormal="85" workbookViewId="0">
      <pane xSplit="5" ySplit="4" topLeftCell="F16" activePane="bottomRight" state="frozen"/>
      <selection pane="topRight"/>
      <selection pane="bottomLeft"/>
      <selection pane="bottomRight" activeCell="A114" sqref="A114:XFD114"/>
    </sheetView>
  </sheetViews>
  <sheetFormatPr defaultColWidth="9" defaultRowHeight="13.5"/>
  <cols>
    <col min="1" max="1" width="4" style="8" customWidth="1"/>
    <col min="2" max="2" width="13.75" style="1" customWidth="1"/>
    <col min="3" max="3" width="6.375" style="8" customWidth="1"/>
    <col min="4" max="4" width="5.5" style="8" customWidth="1"/>
    <col min="5" max="5" width="46.125" style="9" customWidth="1"/>
    <col min="6" max="6" width="5" style="8" customWidth="1"/>
    <col min="7" max="8" width="10" style="8" customWidth="1"/>
    <col min="9" max="9" width="60.25" style="9" customWidth="1"/>
    <col min="10" max="10" width="7.75" style="8" customWidth="1"/>
    <col min="11" max="11" width="13.875" style="8" customWidth="1"/>
    <col min="12" max="12" width="8.75" style="8" customWidth="1"/>
    <col min="13" max="13" width="9.625" style="8" customWidth="1"/>
    <col min="14" max="14" width="7.625" style="8" customWidth="1"/>
    <col min="15" max="16298" width="9" style="1"/>
  </cols>
  <sheetData>
    <row r="1" spans="1:14" s="1" customFormat="1" ht="20.25">
      <c r="A1" s="10" t="s">
        <v>0</v>
      </c>
      <c r="C1" s="8"/>
      <c r="D1" s="8"/>
      <c r="E1" s="9"/>
      <c r="F1" s="8"/>
      <c r="G1" s="8"/>
      <c r="H1" s="8"/>
      <c r="I1" s="9"/>
      <c r="J1" s="8"/>
      <c r="K1" s="8"/>
      <c r="L1" s="8"/>
      <c r="M1" s="8"/>
      <c r="N1" s="8"/>
    </row>
    <row r="2" spans="1:14" s="1" customFormat="1" ht="28.5">
      <c r="A2" s="38" t="s">
        <v>1</v>
      </c>
      <c r="B2" s="38"/>
      <c r="C2" s="38"/>
      <c r="D2" s="38"/>
      <c r="E2" s="39"/>
      <c r="F2" s="38"/>
      <c r="G2" s="38"/>
      <c r="H2" s="38"/>
      <c r="I2" s="39"/>
      <c r="J2" s="38"/>
      <c r="K2" s="38"/>
      <c r="L2" s="38"/>
      <c r="M2" s="38"/>
      <c r="N2" s="38"/>
    </row>
    <row r="3" spans="1:14" s="2" customFormat="1" ht="12">
      <c r="A3" s="11"/>
      <c r="C3" s="11"/>
      <c r="D3" s="11"/>
      <c r="E3" s="12"/>
      <c r="F3" s="11"/>
      <c r="G3" s="11"/>
      <c r="H3" s="11"/>
      <c r="I3" s="12"/>
      <c r="J3" s="11"/>
      <c r="K3" s="11"/>
      <c r="L3" s="40" t="s">
        <v>2</v>
      </c>
      <c r="M3" s="40"/>
      <c r="N3" s="40"/>
    </row>
    <row r="4" spans="1:14" s="3" customFormat="1" ht="54" customHeight="1">
      <c r="A4" s="13" t="s">
        <v>3</v>
      </c>
      <c r="B4" s="13" t="s">
        <v>4</v>
      </c>
      <c r="C4" s="13" t="s">
        <v>5</v>
      </c>
      <c r="D4" s="13" t="s">
        <v>6</v>
      </c>
      <c r="E4" s="13" t="s">
        <v>7</v>
      </c>
      <c r="F4" s="13" t="s">
        <v>8</v>
      </c>
      <c r="G4" s="13" t="s">
        <v>9</v>
      </c>
      <c r="H4" s="13" t="s">
        <v>10</v>
      </c>
      <c r="I4" s="13" t="s">
        <v>11</v>
      </c>
      <c r="J4" s="13" t="s">
        <v>12</v>
      </c>
      <c r="K4" s="13" t="s">
        <v>13</v>
      </c>
      <c r="L4" s="13" t="s">
        <v>14</v>
      </c>
      <c r="M4" s="13" t="s">
        <v>15</v>
      </c>
      <c r="N4" s="13" t="s">
        <v>16</v>
      </c>
    </row>
    <row r="5" spans="1:14" s="3" customFormat="1" ht="24.95" customHeight="1">
      <c r="A5" s="13"/>
      <c r="B5" s="13" t="s">
        <v>17</v>
      </c>
      <c r="C5" s="13"/>
      <c r="D5" s="13">
        <f>COUNTA(C6:C454)</f>
        <v>421</v>
      </c>
      <c r="E5" s="13"/>
      <c r="F5" s="13"/>
      <c r="G5" s="13">
        <f>SUM(G6:G454)/2</f>
        <v>30266825</v>
      </c>
      <c r="H5" s="13">
        <f>SUM(H6:H454)/2</f>
        <v>7579155</v>
      </c>
      <c r="I5" s="13"/>
      <c r="J5" s="13"/>
      <c r="K5" s="13"/>
      <c r="L5" s="13"/>
      <c r="M5" s="13"/>
      <c r="N5" s="13"/>
    </row>
    <row r="6" spans="1:14" s="3" customFormat="1" ht="24.95" customHeight="1">
      <c r="A6" s="13"/>
      <c r="B6" s="13" t="s">
        <v>18</v>
      </c>
      <c r="C6" s="13"/>
      <c r="D6" s="13">
        <f>COUNTA(D7:D44)</f>
        <v>37</v>
      </c>
      <c r="E6" s="13"/>
      <c r="F6" s="13"/>
      <c r="G6" s="13">
        <f>SUM(G7:G44)</f>
        <v>4039193</v>
      </c>
      <c r="H6" s="13">
        <f>SUM(H7:H44)</f>
        <v>936018</v>
      </c>
      <c r="I6" s="13"/>
      <c r="J6" s="13"/>
      <c r="K6" s="13"/>
      <c r="L6" s="13"/>
      <c r="M6" s="13"/>
      <c r="N6" s="13"/>
    </row>
    <row r="7" spans="1:14" s="4" customFormat="1" ht="197.1" customHeight="1">
      <c r="A7" s="14">
        <v>1</v>
      </c>
      <c r="B7" s="15" t="s">
        <v>19</v>
      </c>
      <c r="C7" s="14" t="s">
        <v>20</v>
      </c>
      <c r="D7" s="14" t="s">
        <v>21</v>
      </c>
      <c r="E7" s="16" t="s">
        <v>22</v>
      </c>
      <c r="F7" s="14" t="s">
        <v>23</v>
      </c>
      <c r="G7" s="17">
        <v>1300038</v>
      </c>
      <c r="H7" s="17">
        <v>130000</v>
      </c>
      <c r="I7" s="16" t="s">
        <v>24</v>
      </c>
      <c r="J7" s="14" t="s">
        <v>25</v>
      </c>
      <c r="K7" s="14" t="s">
        <v>26</v>
      </c>
      <c r="L7" s="14" t="s">
        <v>27</v>
      </c>
      <c r="M7" s="14" t="s">
        <v>28</v>
      </c>
      <c r="N7" s="14" t="s">
        <v>29</v>
      </c>
    </row>
    <row r="8" spans="1:14" s="1" customFormat="1" ht="137.1" customHeight="1">
      <c r="A8" s="14">
        <v>2</v>
      </c>
      <c r="B8" s="15" t="s">
        <v>30</v>
      </c>
      <c r="C8" s="14" t="s">
        <v>20</v>
      </c>
      <c r="D8" s="14" t="s">
        <v>31</v>
      </c>
      <c r="E8" s="16" t="s">
        <v>32</v>
      </c>
      <c r="F8" s="14" t="s">
        <v>33</v>
      </c>
      <c r="G8" s="17">
        <v>278400</v>
      </c>
      <c r="H8" s="17">
        <v>10000</v>
      </c>
      <c r="I8" s="16" t="s">
        <v>34</v>
      </c>
      <c r="J8" s="14" t="s">
        <v>25</v>
      </c>
      <c r="K8" s="14" t="s">
        <v>35</v>
      </c>
      <c r="L8" s="14" t="s">
        <v>27</v>
      </c>
      <c r="M8" s="14" t="s">
        <v>36</v>
      </c>
      <c r="N8" s="14" t="s">
        <v>29</v>
      </c>
    </row>
    <row r="9" spans="1:14" s="1" customFormat="1" ht="96" customHeight="1">
      <c r="A9" s="14">
        <v>3</v>
      </c>
      <c r="B9" s="15" t="s">
        <v>37</v>
      </c>
      <c r="C9" s="14" t="s">
        <v>20</v>
      </c>
      <c r="D9" s="14" t="s">
        <v>38</v>
      </c>
      <c r="E9" s="16" t="s">
        <v>39</v>
      </c>
      <c r="F9" s="14" t="s">
        <v>40</v>
      </c>
      <c r="G9" s="17">
        <v>94100</v>
      </c>
      <c r="H9" s="17">
        <v>18000</v>
      </c>
      <c r="I9" s="16" t="s">
        <v>41</v>
      </c>
      <c r="J9" s="14" t="s">
        <v>42</v>
      </c>
      <c r="K9" s="14" t="s">
        <v>43</v>
      </c>
      <c r="L9" s="14" t="s">
        <v>27</v>
      </c>
      <c r="M9" s="14" t="s">
        <v>44</v>
      </c>
      <c r="N9" s="14" t="s">
        <v>29</v>
      </c>
    </row>
    <row r="10" spans="1:14" s="1" customFormat="1" ht="99.95" customHeight="1">
      <c r="A10" s="14">
        <v>4</v>
      </c>
      <c r="B10" s="16" t="s">
        <v>45</v>
      </c>
      <c r="C10" s="14" t="s">
        <v>46</v>
      </c>
      <c r="D10" s="14" t="s">
        <v>18</v>
      </c>
      <c r="E10" s="16" t="s">
        <v>47</v>
      </c>
      <c r="F10" s="14" t="s">
        <v>48</v>
      </c>
      <c r="G10" s="17">
        <v>21580</v>
      </c>
      <c r="H10" s="17">
        <v>8000</v>
      </c>
      <c r="I10" s="16" t="s">
        <v>49</v>
      </c>
      <c r="J10" s="14" t="s">
        <v>25</v>
      </c>
      <c r="K10" s="14" t="s">
        <v>50</v>
      </c>
      <c r="L10" s="14" t="s">
        <v>27</v>
      </c>
      <c r="M10" s="14" t="s">
        <v>51</v>
      </c>
      <c r="N10" s="14" t="s">
        <v>29</v>
      </c>
    </row>
    <row r="11" spans="1:14" s="4" customFormat="1" ht="111" customHeight="1">
      <c r="A11" s="14">
        <v>5</v>
      </c>
      <c r="B11" s="15" t="s">
        <v>52</v>
      </c>
      <c r="C11" s="14" t="s">
        <v>20</v>
      </c>
      <c r="D11" s="14" t="s">
        <v>53</v>
      </c>
      <c r="E11" s="16" t="s">
        <v>54</v>
      </c>
      <c r="F11" s="14" t="s">
        <v>55</v>
      </c>
      <c r="G11" s="18">
        <v>13000</v>
      </c>
      <c r="H11" s="17">
        <v>8000</v>
      </c>
      <c r="I11" s="16" t="s">
        <v>56</v>
      </c>
      <c r="J11" s="14" t="s">
        <v>25</v>
      </c>
      <c r="K11" s="14" t="s">
        <v>57</v>
      </c>
      <c r="L11" s="14" t="s">
        <v>27</v>
      </c>
      <c r="M11" s="14" t="s">
        <v>44</v>
      </c>
      <c r="N11" s="14" t="s">
        <v>29</v>
      </c>
    </row>
    <row r="12" spans="1:14" s="5" customFormat="1" ht="156" customHeight="1">
      <c r="A12" s="14">
        <v>6</v>
      </c>
      <c r="B12" s="15" t="s">
        <v>58</v>
      </c>
      <c r="C12" s="14" t="s">
        <v>59</v>
      </c>
      <c r="D12" s="14" t="s">
        <v>60</v>
      </c>
      <c r="E12" s="16" t="s">
        <v>61</v>
      </c>
      <c r="F12" s="14" t="s">
        <v>62</v>
      </c>
      <c r="G12" s="17">
        <v>186644</v>
      </c>
      <c r="H12" s="17">
        <v>4000</v>
      </c>
      <c r="I12" s="16" t="s">
        <v>63</v>
      </c>
      <c r="J12" s="14" t="s">
        <v>25</v>
      </c>
      <c r="K12" s="14" t="s">
        <v>64</v>
      </c>
      <c r="L12" s="14" t="s">
        <v>27</v>
      </c>
      <c r="M12" s="14" t="s">
        <v>44</v>
      </c>
      <c r="N12" s="14" t="s">
        <v>29</v>
      </c>
    </row>
    <row r="13" spans="1:14" s="1" customFormat="1" ht="147.94999999999999" customHeight="1">
      <c r="A13" s="14">
        <v>7</v>
      </c>
      <c r="B13" s="15" t="s">
        <v>65</v>
      </c>
      <c r="C13" s="14" t="s">
        <v>46</v>
      </c>
      <c r="D13" s="19" t="s">
        <v>66</v>
      </c>
      <c r="E13" s="20" t="s">
        <v>67</v>
      </c>
      <c r="F13" s="14" t="s">
        <v>68</v>
      </c>
      <c r="G13" s="18">
        <v>2200</v>
      </c>
      <c r="H13" s="21">
        <v>2200</v>
      </c>
      <c r="I13" s="16" t="s">
        <v>69</v>
      </c>
      <c r="J13" s="14" t="s">
        <v>42</v>
      </c>
      <c r="K13" s="14" t="s">
        <v>70</v>
      </c>
      <c r="L13" s="14" t="s">
        <v>27</v>
      </c>
      <c r="M13" s="14" t="s">
        <v>44</v>
      </c>
      <c r="N13" s="14" t="s">
        <v>71</v>
      </c>
    </row>
    <row r="14" spans="1:14" s="3" customFormat="1" ht="126" customHeight="1">
      <c r="A14" s="14">
        <v>8</v>
      </c>
      <c r="B14" s="15" t="s">
        <v>72</v>
      </c>
      <c r="C14" s="14" t="s">
        <v>46</v>
      </c>
      <c r="D14" s="14" t="s">
        <v>18</v>
      </c>
      <c r="E14" s="16" t="s">
        <v>73</v>
      </c>
      <c r="F14" s="14" t="s">
        <v>55</v>
      </c>
      <c r="G14" s="17">
        <v>50468</v>
      </c>
      <c r="H14" s="17">
        <v>34680</v>
      </c>
      <c r="I14" s="29" t="s">
        <v>74</v>
      </c>
      <c r="J14" s="14" t="s">
        <v>75</v>
      </c>
      <c r="K14" s="14" t="s">
        <v>76</v>
      </c>
      <c r="L14" s="14" t="s">
        <v>77</v>
      </c>
      <c r="M14" s="14" t="s">
        <v>44</v>
      </c>
      <c r="N14" s="14" t="s">
        <v>78</v>
      </c>
    </row>
    <row r="15" spans="1:14" s="3" customFormat="1" ht="179.1" customHeight="1">
      <c r="A15" s="14">
        <v>9</v>
      </c>
      <c r="B15" s="15" t="s">
        <v>79</v>
      </c>
      <c r="C15" s="14" t="s">
        <v>20</v>
      </c>
      <c r="D15" s="14" t="s">
        <v>80</v>
      </c>
      <c r="E15" s="16" t="s">
        <v>81</v>
      </c>
      <c r="F15" s="14" t="s">
        <v>68</v>
      </c>
      <c r="G15" s="17">
        <v>11391</v>
      </c>
      <c r="H15" s="17">
        <v>11391</v>
      </c>
      <c r="I15" s="16" t="s">
        <v>82</v>
      </c>
      <c r="J15" s="14" t="s">
        <v>83</v>
      </c>
      <c r="K15" s="14" t="s">
        <v>84</v>
      </c>
      <c r="L15" s="14" t="s">
        <v>77</v>
      </c>
      <c r="M15" s="14" t="s">
        <v>44</v>
      </c>
      <c r="N15" s="14" t="s">
        <v>85</v>
      </c>
    </row>
    <row r="16" spans="1:14" s="3" customFormat="1" ht="390" customHeight="1">
      <c r="A16" s="14">
        <v>10</v>
      </c>
      <c r="B16" s="15" t="s">
        <v>86</v>
      </c>
      <c r="C16" s="14" t="s">
        <v>46</v>
      </c>
      <c r="D16" s="14" t="s">
        <v>18</v>
      </c>
      <c r="E16" s="16" t="s">
        <v>87</v>
      </c>
      <c r="F16" s="14">
        <v>2024</v>
      </c>
      <c r="G16" s="17">
        <v>5082</v>
      </c>
      <c r="H16" s="17">
        <v>5082</v>
      </c>
      <c r="I16" s="30" t="s">
        <v>88</v>
      </c>
      <c r="J16" s="14" t="s">
        <v>75</v>
      </c>
      <c r="K16" s="14" t="s">
        <v>76</v>
      </c>
      <c r="L16" s="14" t="s">
        <v>77</v>
      </c>
      <c r="M16" s="14" t="s">
        <v>44</v>
      </c>
      <c r="N16" s="14" t="s">
        <v>78</v>
      </c>
    </row>
    <row r="17" spans="1:14" s="1" customFormat="1" ht="159.94999999999999" customHeight="1">
      <c r="A17" s="14">
        <v>11</v>
      </c>
      <c r="B17" s="15" t="s">
        <v>89</v>
      </c>
      <c r="C17" s="14" t="s">
        <v>46</v>
      </c>
      <c r="D17" s="14" t="s">
        <v>90</v>
      </c>
      <c r="E17" s="16" t="s">
        <v>91</v>
      </c>
      <c r="F17" s="14" t="s">
        <v>48</v>
      </c>
      <c r="G17" s="17">
        <v>37556</v>
      </c>
      <c r="H17" s="17">
        <v>17000</v>
      </c>
      <c r="I17" s="16" t="s">
        <v>92</v>
      </c>
      <c r="J17" s="14" t="s">
        <v>93</v>
      </c>
      <c r="K17" s="14" t="s">
        <v>94</v>
      </c>
      <c r="L17" s="14" t="s">
        <v>95</v>
      </c>
      <c r="M17" s="14" t="s">
        <v>51</v>
      </c>
      <c r="N17" s="14" t="s">
        <v>71</v>
      </c>
    </row>
    <row r="19" spans="1:14" s="1" customFormat="1" ht="393.95" customHeight="1">
      <c r="A19" s="14">
        <v>12</v>
      </c>
      <c r="B19" s="22" t="s">
        <v>96</v>
      </c>
      <c r="C19" s="14" t="s">
        <v>46</v>
      </c>
      <c r="D19" s="14" t="s">
        <v>97</v>
      </c>
      <c r="E19" s="20" t="s">
        <v>98</v>
      </c>
      <c r="F19" s="19" t="s">
        <v>99</v>
      </c>
      <c r="G19" s="17">
        <v>209961</v>
      </c>
      <c r="H19" s="17">
        <v>40000</v>
      </c>
      <c r="I19" s="16" t="s">
        <v>100</v>
      </c>
      <c r="J19" s="14" t="s">
        <v>93</v>
      </c>
      <c r="K19" s="14" t="s">
        <v>101</v>
      </c>
      <c r="L19" s="14" t="s">
        <v>95</v>
      </c>
      <c r="M19" s="14" t="s">
        <v>44</v>
      </c>
      <c r="N19" s="14" t="s">
        <v>71</v>
      </c>
    </row>
    <row r="20" spans="1:14" s="1" customFormat="1" ht="129.94999999999999" customHeight="1">
      <c r="A20" s="14">
        <v>14</v>
      </c>
      <c r="B20" s="15" t="s">
        <v>102</v>
      </c>
      <c r="C20" s="14" t="s">
        <v>20</v>
      </c>
      <c r="D20" s="14" t="s">
        <v>103</v>
      </c>
      <c r="E20" s="16" t="s">
        <v>104</v>
      </c>
      <c r="F20" s="14" t="s">
        <v>48</v>
      </c>
      <c r="G20" s="17">
        <v>9500</v>
      </c>
      <c r="H20" s="17">
        <v>6000</v>
      </c>
      <c r="I20" s="16" t="s">
        <v>105</v>
      </c>
      <c r="J20" s="14" t="s">
        <v>93</v>
      </c>
      <c r="K20" s="14" t="s">
        <v>106</v>
      </c>
      <c r="L20" s="14" t="s">
        <v>95</v>
      </c>
      <c r="M20" s="14" t="s">
        <v>44</v>
      </c>
      <c r="N20" s="14" t="s">
        <v>71</v>
      </c>
    </row>
    <row r="21" spans="1:14" s="1" customFormat="1" ht="99.95" customHeight="1">
      <c r="A21" s="14">
        <v>15</v>
      </c>
      <c r="B21" s="15" t="s">
        <v>107</v>
      </c>
      <c r="C21" s="14" t="s">
        <v>46</v>
      </c>
      <c r="D21" s="14" t="s">
        <v>108</v>
      </c>
      <c r="E21" s="16" t="s">
        <v>109</v>
      </c>
      <c r="F21" s="14" t="s">
        <v>110</v>
      </c>
      <c r="G21" s="17">
        <v>29646</v>
      </c>
      <c r="H21" s="17">
        <v>5000</v>
      </c>
      <c r="I21" s="16" t="s">
        <v>111</v>
      </c>
      <c r="J21" s="14" t="s">
        <v>112</v>
      </c>
      <c r="K21" s="14" t="s">
        <v>113</v>
      </c>
      <c r="L21" s="14" t="s">
        <v>95</v>
      </c>
      <c r="M21" s="14" t="s">
        <v>114</v>
      </c>
      <c r="N21" s="14" t="s">
        <v>115</v>
      </c>
    </row>
    <row r="22" spans="1:14" s="3" customFormat="1" ht="255.95" customHeight="1">
      <c r="A22" s="14">
        <v>16</v>
      </c>
      <c r="B22" s="15" t="s">
        <v>116</v>
      </c>
      <c r="C22" s="14" t="s">
        <v>20</v>
      </c>
      <c r="D22" s="14" t="s">
        <v>117</v>
      </c>
      <c r="E22" s="16" t="s">
        <v>118</v>
      </c>
      <c r="F22" s="14" t="s">
        <v>48</v>
      </c>
      <c r="G22" s="17">
        <v>161840</v>
      </c>
      <c r="H22" s="17">
        <v>120000</v>
      </c>
      <c r="I22" s="16" t="s">
        <v>119</v>
      </c>
      <c r="J22" s="14" t="s">
        <v>120</v>
      </c>
      <c r="K22" s="14" t="s">
        <v>121</v>
      </c>
      <c r="L22" s="14" t="s">
        <v>122</v>
      </c>
      <c r="M22" s="14" t="s">
        <v>28</v>
      </c>
      <c r="N22" s="14" t="s">
        <v>123</v>
      </c>
    </row>
    <row r="23" spans="1:14" s="3" customFormat="1" ht="138.94999999999999" customHeight="1">
      <c r="A23" s="14">
        <v>17</v>
      </c>
      <c r="B23" s="15" t="s">
        <v>124</v>
      </c>
      <c r="C23" s="14" t="s">
        <v>46</v>
      </c>
      <c r="D23" s="14" t="s">
        <v>125</v>
      </c>
      <c r="E23" s="16" t="s">
        <v>126</v>
      </c>
      <c r="F23" s="14" t="s">
        <v>55</v>
      </c>
      <c r="G23" s="17">
        <v>9697</v>
      </c>
      <c r="H23" s="17">
        <v>8000</v>
      </c>
      <c r="I23" s="16" t="s">
        <v>127</v>
      </c>
      <c r="J23" s="14" t="s">
        <v>120</v>
      </c>
      <c r="K23" s="14" t="s">
        <v>128</v>
      </c>
      <c r="L23" s="14" t="s">
        <v>122</v>
      </c>
      <c r="M23" s="14" t="s">
        <v>51</v>
      </c>
      <c r="N23" s="14" t="s">
        <v>123</v>
      </c>
    </row>
    <row r="24" spans="1:14" s="1" customFormat="1" ht="120.95" customHeight="1">
      <c r="A24" s="14">
        <v>18</v>
      </c>
      <c r="B24" s="15" t="s">
        <v>129</v>
      </c>
      <c r="C24" s="14" t="s">
        <v>20</v>
      </c>
      <c r="D24" s="14" t="s">
        <v>130</v>
      </c>
      <c r="E24" s="16" t="s">
        <v>131</v>
      </c>
      <c r="F24" s="14" t="s">
        <v>48</v>
      </c>
      <c r="G24" s="17">
        <v>49700</v>
      </c>
      <c r="H24" s="17">
        <v>25000</v>
      </c>
      <c r="I24" s="16" t="s">
        <v>132</v>
      </c>
      <c r="J24" s="14" t="s">
        <v>133</v>
      </c>
      <c r="K24" s="14" t="s">
        <v>134</v>
      </c>
      <c r="L24" s="14" t="s">
        <v>122</v>
      </c>
      <c r="M24" s="14" t="s">
        <v>51</v>
      </c>
      <c r="N24" s="14" t="s">
        <v>123</v>
      </c>
    </row>
    <row r="25" spans="1:14" s="3" customFormat="1" ht="111" customHeight="1">
      <c r="A25" s="14">
        <v>19</v>
      </c>
      <c r="B25" s="15" t="s">
        <v>135</v>
      </c>
      <c r="C25" s="14" t="s">
        <v>20</v>
      </c>
      <c r="D25" s="14" t="s">
        <v>18</v>
      </c>
      <c r="E25" s="16" t="s">
        <v>136</v>
      </c>
      <c r="F25" s="14" t="s">
        <v>137</v>
      </c>
      <c r="G25" s="17">
        <v>26809</v>
      </c>
      <c r="H25" s="17">
        <v>10000</v>
      </c>
      <c r="I25" s="16" t="s">
        <v>138</v>
      </c>
      <c r="J25" s="14" t="s">
        <v>83</v>
      </c>
      <c r="K25" s="14" t="s">
        <v>139</v>
      </c>
      <c r="L25" s="14" t="s">
        <v>122</v>
      </c>
      <c r="M25" s="14" t="s">
        <v>51</v>
      </c>
      <c r="N25" s="14" t="s">
        <v>85</v>
      </c>
    </row>
    <row r="26" spans="1:14" s="3" customFormat="1" ht="99.95" customHeight="1">
      <c r="A26" s="14">
        <v>20</v>
      </c>
      <c r="B26" s="15" t="s">
        <v>140</v>
      </c>
      <c r="C26" s="14" t="s">
        <v>46</v>
      </c>
      <c r="D26" s="14" t="s">
        <v>141</v>
      </c>
      <c r="E26" s="16" t="s">
        <v>142</v>
      </c>
      <c r="F26" s="14" t="s">
        <v>55</v>
      </c>
      <c r="G26" s="17">
        <v>5717</v>
      </c>
      <c r="H26" s="17">
        <v>3000</v>
      </c>
      <c r="I26" s="16" t="s">
        <v>143</v>
      </c>
      <c r="J26" s="14" t="s">
        <v>83</v>
      </c>
      <c r="K26" s="14" t="s">
        <v>144</v>
      </c>
      <c r="L26" s="14" t="s">
        <v>122</v>
      </c>
      <c r="M26" s="14" t="s">
        <v>44</v>
      </c>
      <c r="N26" s="14" t="s">
        <v>145</v>
      </c>
    </row>
    <row r="27" spans="1:14" s="1" customFormat="1" ht="96" customHeight="1">
      <c r="A27" s="14">
        <v>21</v>
      </c>
      <c r="B27" s="15" t="s">
        <v>146</v>
      </c>
      <c r="C27" s="14" t="s">
        <v>46</v>
      </c>
      <c r="D27" s="14" t="s">
        <v>18</v>
      </c>
      <c r="E27" s="20" t="s">
        <v>147</v>
      </c>
      <c r="F27" s="14">
        <v>2024</v>
      </c>
      <c r="G27" s="23">
        <v>1700</v>
      </c>
      <c r="H27" s="17">
        <v>1700</v>
      </c>
      <c r="I27" s="16" t="s">
        <v>148</v>
      </c>
      <c r="J27" s="14" t="s">
        <v>149</v>
      </c>
      <c r="K27" s="14" t="s">
        <v>150</v>
      </c>
      <c r="L27" s="14" t="s">
        <v>122</v>
      </c>
      <c r="M27" s="14" t="s">
        <v>44</v>
      </c>
      <c r="N27" s="14" t="s">
        <v>29</v>
      </c>
    </row>
    <row r="28" spans="1:14" s="1" customFormat="1" ht="122.1" customHeight="1">
      <c r="A28" s="14">
        <v>22</v>
      </c>
      <c r="B28" s="15" t="s">
        <v>151</v>
      </c>
      <c r="C28" s="14" t="s">
        <v>20</v>
      </c>
      <c r="D28" s="14" t="s">
        <v>152</v>
      </c>
      <c r="E28" s="16" t="s">
        <v>153</v>
      </c>
      <c r="F28" s="14" t="s">
        <v>154</v>
      </c>
      <c r="G28" s="17">
        <v>8000</v>
      </c>
      <c r="H28" s="17">
        <v>3000</v>
      </c>
      <c r="I28" s="16" t="s">
        <v>155</v>
      </c>
      <c r="J28" s="14" t="s">
        <v>133</v>
      </c>
      <c r="K28" s="14" t="s">
        <v>156</v>
      </c>
      <c r="L28" s="14" t="s">
        <v>122</v>
      </c>
      <c r="M28" s="14" t="s">
        <v>44</v>
      </c>
      <c r="N28" s="14" t="s">
        <v>123</v>
      </c>
    </row>
    <row r="29" spans="1:14" s="1" customFormat="1" ht="99" customHeight="1">
      <c r="A29" s="14">
        <v>23</v>
      </c>
      <c r="B29" s="15" t="s">
        <v>157</v>
      </c>
      <c r="C29" s="14" t="s">
        <v>59</v>
      </c>
      <c r="D29" s="14" t="s">
        <v>158</v>
      </c>
      <c r="E29" s="24" t="s">
        <v>159</v>
      </c>
      <c r="F29" s="14" t="s">
        <v>48</v>
      </c>
      <c r="G29" s="17">
        <v>199850</v>
      </c>
      <c r="H29" s="17">
        <v>110000</v>
      </c>
      <c r="I29" s="16" t="s">
        <v>160</v>
      </c>
      <c r="J29" s="14" t="s">
        <v>42</v>
      </c>
      <c r="K29" s="14" t="s">
        <v>161</v>
      </c>
      <c r="L29" s="14" t="s">
        <v>162</v>
      </c>
      <c r="M29" s="14" t="s">
        <v>28</v>
      </c>
      <c r="N29" s="14" t="s">
        <v>71</v>
      </c>
    </row>
    <row r="30" spans="1:14" s="1" customFormat="1" ht="99.95" customHeight="1">
      <c r="A30" s="14">
        <v>24</v>
      </c>
      <c r="B30" s="15" t="s">
        <v>163</v>
      </c>
      <c r="C30" s="14" t="s">
        <v>20</v>
      </c>
      <c r="D30" s="14" t="s">
        <v>164</v>
      </c>
      <c r="E30" s="16" t="s">
        <v>165</v>
      </c>
      <c r="F30" s="14" t="s">
        <v>137</v>
      </c>
      <c r="G30" s="17">
        <v>284486</v>
      </c>
      <c r="H30" s="17">
        <v>85000</v>
      </c>
      <c r="I30" s="16" t="s">
        <v>166</v>
      </c>
      <c r="J30" s="14" t="s">
        <v>93</v>
      </c>
      <c r="K30" s="14" t="s">
        <v>167</v>
      </c>
      <c r="L30" s="14" t="s">
        <v>162</v>
      </c>
      <c r="M30" s="14" t="s">
        <v>28</v>
      </c>
      <c r="N30" s="14" t="s">
        <v>71</v>
      </c>
    </row>
    <row r="31" spans="1:14" s="1" customFormat="1" ht="159.94999999999999" customHeight="1">
      <c r="A31" s="14">
        <v>25</v>
      </c>
      <c r="B31" s="15" t="s">
        <v>168</v>
      </c>
      <c r="C31" s="14" t="s">
        <v>20</v>
      </c>
      <c r="D31" s="14" t="s">
        <v>169</v>
      </c>
      <c r="E31" s="16" t="s">
        <v>170</v>
      </c>
      <c r="F31" s="14" t="s">
        <v>171</v>
      </c>
      <c r="G31" s="17">
        <v>137408</v>
      </c>
      <c r="H31" s="17">
        <v>41000</v>
      </c>
      <c r="I31" s="16" t="s">
        <v>172</v>
      </c>
      <c r="J31" s="14" t="s">
        <v>173</v>
      </c>
      <c r="K31" s="14" t="s">
        <v>174</v>
      </c>
      <c r="L31" s="14" t="s">
        <v>162</v>
      </c>
      <c r="M31" s="14" t="s">
        <v>51</v>
      </c>
      <c r="N31" s="14" t="s">
        <v>29</v>
      </c>
    </row>
    <row r="32" spans="1:14" s="1" customFormat="1" ht="234.95" customHeight="1">
      <c r="A32" s="14">
        <v>26</v>
      </c>
      <c r="B32" s="15" t="s">
        <v>175</v>
      </c>
      <c r="C32" s="14" t="s">
        <v>20</v>
      </c>
      <c r="D32" s="14" t="s">
        <v>176</v>
      </c>
      <c r="E32" s="16" t="s">
        <v>177</v>
      </c>
      <c r="F32" s="14" t="s">
        <v>48</v>
      </c>
      <c r="G32" s="17">
        <v>89020</v>
      </c>
      <c r="H32" s="17">
        <v>40000</v>
      </c>
      <c r="I32" s="16" t="s">
        <v>178</v>
      </c>
      <c r="J32" s="14" t="s">
        <v>42</v>
      </c>
      <c r="K32" s="14" t="s">
        <v>179</v>
      </c>
      <c r="L32" s="14" t="s">
        <v>162</v>
      </c>
      <c r="M32" s="14" t="s">
        <v>28</v>
      </c>
      <c r="N32" s="14" t="s">
        <v>71</v>
      </c>
    </row>
    <row r="33" spans="1:14" s="1" customFormat="1" ht="389.1" customHeight="1">
      <c r="A33" s="14">
        <v>27</v>
      </c>
      <c r="B33" s="15" t="s">
        <v>180</v>
      </c>
      <c r="C33" s="14" t="s">
        <v>20</v>
      </c>
      <c r="D33" s="14" t="s">
        <v>181</v>
      </c>
      <c r="E33" s="24" t="s">
        <v>182</v>
      </c>
      <c r="F33" s="14" t="s">
        <v>48</v>
      </c>
      <c r="G33" s="17">
        <v>46866</v>
      </c>
      <c r="H33" s="17">
        <v>13000</v>
      </c>
      <c r="I33" s="16" t="s">
        <v>183</v>
      </c>
      <c r="J33" s="14" t="s">
        <v>42</v>
      </c>
      <c r="K33" s="14" t="s">
        <v>184</v>
      </c>
      <c r="L33" s="14" t="s">
        <v>162</v>
      </c>
      <c r="M33" s="14" t="s">
        <v>28</v>
      </c>
      <c r="N33" s="14" t="s">
        <v>71</v>
      </c>
    </row>
    <row r="34" spans="1:14" s="1" customFormat="1" ht="129" customHeight="1">
      <c r="A34" s="14">
        <v>28</v>
      </c>
      <c r="B34" s="16" t="s">
        <v>185</v>
      </c>
      <c r="C34" s="14" t="s">
        <v>46</v>
      </c>
      <c r="D34" s="14" t="s">
        <v>186</v>
      </c>
      <c r="E34" s="16" t="s">
        <v>187</v>
      </c>
      <c r="F34" s="14" t="s">
        <v>188</v>
      </c>
      <c r="G34" s="17">
        <v>53000</v>
      </c>
      <c r="H34" s="17">
        <v>5000</v>
      </c>
      <c r="I34" s="16" t="s">
        <v>189</v>
      </c>
      <c r="J34" s="14" t="s">
        <v>42</v>
      </c>
      <c r="K34" s="14" t="s">
        <v>190</v>
      </c>
      <c r="L34" s="14" t="s">
        <v>162</v>
      </c>
      <c r="M34" s="14" t="s">
        <v>114</v>
      </c>
      <c r="N34" s="14" t="s">
        <v>71</v>
      </c>
    </row>
    <row r="35" spans="1:14" s="1" customFormat="1" ht="105.95" customHeight="1">
      <c r="A35" s="14">
        <v>29</v>
      </c>
      <c r="B35" s="22" t="s">
        <v>191</v>
      </c>
      <c r="C35" s="14" t="s">
        <v>46</v>
      </c>
      <c r="D35" s="19" t="s">
        <v>192</v>
      </c>
      <c r="E35" s="20" t="s">
        <v>193</v>
      </c>
      <c r="F35" s="14" t="s">
        <v>55</v>
      </c>
      <c r="G35" s="18">
        <v>40355</v>
      </c>
      <c r="H35" s="21">
        <v>20000</v>
      </c>
      <c r="I35" s="16" t="s">
        <v>194</v>
      </c>
      <c r="J35" s="14" t="s">
        <v>42</v>
      </c>
      <c r="K35" s="19" t="s">
        <v>195</v>
      </c>
      <c r="L35" s="14" t="s">
        <v>162</v>
      </c>
      <c r="M35" s="14" t="s">
        <v>51</v>
      </c>
      <c r="N35" s="14" t="s">
        <v>196</v>
      </c>
    </row>
    <row r="36" spans="1:14" s="1" customFormat="1" ht="86.1" customHeight="1">
      <c r="A36" s="14">
        <v>30</v>
      </c>
      <c r="B36" s="15" t="s">
        <v>197</v>
      </c>
      <c r="C36" s="14" t="s">
        <v>20</v>
      </c>
      <c r="D36" s="14" t="s">
        <v>198</v>
      </c>
      <c r="E36" s="16" t="s">
        <v>199</v>
      </c>
      <c r="F36" s="14" t="s">
        <v>200</v>
      </c>
      <c r="G36" s="17">
        <v>178090</v>
      </c>
      <c r="H36" s="17">
        <v>17990</v>
      </c>
      <c r="I36" s="16" t="s">
        <v>201</v>
      </c>
      <c r="J36" s="14" t="s">
        <v>93</v>
      </c>
      <c r="K36" s="14" t="s">
        <v>202</v>
      </c>
      <c r="L36" s="14" t="s">
        <v>162</v>
      </c>
      <c r="M36" s="14" t="s">
        <v>51</v>
      </c>
      <c r="N36" s="14" t="s">
        <v>29</v>
      </c>
    </row>
    <row r="37" spans="1:14" s="1" customFormat="1" ht="120" customHeight="1">
      <c r="A37" s="14">
        <v>31</v>
      </c>
      <c r="B37" s="22" t="s">
        <v>203</v>
      </c>
      <c r="C37" s="14" t="s">
        <v>46</v>
      </c>
      <c r="D37" s="19" t="s">
        <v>204</v>
      </c>
      <c r="E37" s="20" t="s">
        <v>205</v>
      </c>
      <c r="F37" s="14" t="s">
        <v>55</v>
      </c>
      <c r="G37" s="18">
        <v>39454</v>
      </c>
      <c r="H37" s="21">
        <v>15000</v>
      </c>
      <c r="I37" s="16" t="s">
        <v>194</v>
      </c>
      <c r="J37" s="14" t="s">
        <v>42</v>
      </c>
      <c r="K37" s="19" t="s">
        <v>206</v>
      </c>
      <c r="L37" s="14" t="s">
        <v>162</v>
      </c>
      <c r="M37" s="14" t="s">
        <v>51</v>
      </c>
      <c r="N37" s="14" t="s">
        <v>207</v>
      </c>
    </row>
    <row r="38" spans="1:14" s="1" customFormat="1" ht="140.1" customHeight="1">
      <c r="A38" s="14">
        <v>32</v>
      </c>
      <c r="B38" s="15" t="s">
        <v>208</v>
      </c>
      <c r="C38" s="14" t="s">
        <v>46</v>
      </c>
      <c r="D38" s="14" t="s">
        <v>209</v>
      </c>
      <c r="E38" s="16" t="s">
        <v>210</v>
      </c>
      <c r="F38" s="14" t="s">
        <v>55</v>
      </c>
      <c r="G38" s="17">
        <v>18497</v>
      </c>
      <c r="H38" s="17">
        <v>8000</v>
      </c>
      <c r="I38" s="16" t="s">
        <v>211</v>
      </c>
      <c r="J38" s="14" t="s">
        <v>93</v>
      </c>
      <c r="K38" s="14" t="s">
        <v>212</v>
      </c>
      <c r="L38" s="14" t="s">
        <v>162</v>
      </c>
      <c r="M38" s="14" t="s">
        <v>114</v>
      </c>
      <c r="N38" s="14" t="s">
        <v>71</v>
      </c>
    </row>
    <row r="39" spans="1:14" s="1" customFormat="1" ht="240" customHeight="1">
      <c r="A39" s="14">
        <v>33</v>
      </c>
      <c r="B39" s="15" t="s">
        <v>213</v>
      </c>
      <c r="C39" s="14" t="s">
        <v>46</v>
      </c>
      <c r="D39" s="14" t="s">
        <v>214</v>
      </c>
      <c r="E39" s="16" t="s">
        <v>215</v>
      </c>
      <c r="F39" s="14">
        <v>2024</v>
      </c>
      <c r="G39" s="17">
        <v>45000</v>
      </c>
      <c r="H39" s="17">
        <v>45000</v>
      </c>
      <c r="I39" s="16" t="s">
        <v>216</v>
      </c>
      <c r="J39" s="14" t="s">
        <v>217</v>
      </c>
      <c r="K39" s="14" t="s">
        <v>218</v>
      </c>
      <c r="L39" s="14" t="s">
        <v>162</v>
      </c>
      <c r="M39" s="14" t="s">
        <v>44</v>
      </c>
      <c r="N39" s="14" t="s">
        <v>29</v>
      </c>
    </row>
    <row r="40" spans="1:14" s="1" customFormat="1" ht="159" customHeight="1">
      <c r="A40" s="14">
        <v>34</v>
      </c>
      <c r="B40" s="19" t="s">
        <v>219</v>
      </c>
      <c r="C40" s="14" t="s">
        <v>46</v>
      </c>
      <c r="D40" s="19" t="s">
        <v>220</v>
      </c>
      <c r="E40" s="25" t="s">
        <v>221</v>
      </c>
      <c r="F40" s="19">
        <v>2024</v>
      </c>
      <c r="G40" s="26">
        <v>3475</v>
      </c>
      <c r="H40" s="26">
        <v>3475</v>
      </c>
      <c r="I40" s="19" t="s">
        <v>222</v>
      </c>
      <c r="J40" s="19" t="s">
        <v>42</v>
      </c>
      <c r="K40" s="19" t="s">
        <v>223</v>
      </c>
      <c r="L40" s="19" t="s">
        <v>162</v>
      </c>
      <c r="M40" s="14" t="s">
        <v>44</v>
      </c>
      <c r="N40" s="19" t="s">
        <v>71</v>
      </c>
    </row>
    <row r="41" spans="1:14" s="1" customFormat="1" ht="272.10000000000002" customHeight="1">
      <c r="A41" s="14">
        <v>35</v>
      </c>
      <c r="B41" s="19" t="s">
        <v>224</v>
      </c>
      <c r="C41" s="14" t="s">
        <v>46</v>
      </c>
      <c r="D41" s="19" t="s">
        <v>225</v>
      </c>
      <c r="E41" s="27" t="s">
        <v>226</v>
      </c>
      <c r="F41" s="19" t="s">
        <v>62</v>
      </c>
      <c r="G41" s="26">
        <v>84563</v>
      </c>
      <c r="H41" s="19">
        <v>16000</v>
      </c>
      <c r="I41" s="19" t="s">
        <v>227</v>
      </c>
      <c r="J41" s="19" t="s">
        <v>42</v>
      </c>
      <c r="K41" s="19" t="s">
        <v>228</v>
      </c>
      <c r="L41" s="19" t="s">
        <v>162</v>
      </c>
      <c r="M41" s="14" t="s">
        <v>44</v>
      </c>
      <c r="N41" s="19" t="s">
        <v>71</v>
      </c>
    </row>
    <row r="42" spans="1:14" s="1" customFormat="1" ht="69.95" customHeight="1">
      <c r="A42" s="14">
        <v>36</v>
      </c>
      <c r="B42" s="15" t="s">
        <v>229</v>
      </c>
      <c r="C42" s="14" t="s">
        <v>20</v>
      </c>
      <c r="D42" s="14" t="s">
        <v>230</v>
      </c>
      <c r="E42" s="16" t="s">
        <v>231</v>
      </c>
      <c r="F42" s="14" t="s">
        <v>232</v>
      </c>
      <c r="G42" s="17">
        <v>170000</v>
      </c>
      <c r="H42" s="17">
        <v>4000</v>
      </c>
      <c r="I42" s="16" t="s">
        <v>233</v>
      </c>
      <c r="J42" s="14" t="s">
        <v>234</v>
      </c>
      <c r="K42" s="14" t="s">
        <v>235</v>
      </c>
      <c r="L42" s="14" t="s">
        <v>162</v>
      </c>
      <c r="M42" s="14" t="s">
        <v>44</v>
      </c>
      <c r="N42" s="14" t="s">
        <v>78</v>
      </c>
    </row>
    <row r="43" spans="1:14" s="1" customFormat="1" ht="110.1" customHeight="1">
      <c r="A43" s="14">
        <v>37</v>
      </c>
      <c r="B43" s="15" t="s">
        <v>236</v>
      </c>
      <c r="C43" s="14" t="s">
        <v>20</v>
      </c>
      <c r="D43" s="14" t="s">
        <v>237</v>
      </c>
      <c r="E43" s="16" t="s">
        <v>238</v>
      </c>
      <c r="F43" s="14" t="s">
        <v>239</v>
      </c>
      <c r="G43" s="17">
        <v>6100</v>
      </c>
      <c r="H43" s="17">
        <v>2500</v>
      </c>
      <c r="I43" s="16" t="s">
        <v>240</v>
      </c>
      <c r="J43" s="14" t="s">
        <v>241</v>
      </c>
      <c r="K43" s="14" t="s">
        <v>242</v>
      </c>
      <c r="L43" s="14" t="s">
        <v>243</v>
      </c>
      <c r="M43" s="14" t="s">
        <v>44</v>
      </c>
      <c r="N43" s="14" t="s">
        <v>85</v>
      </c>
    </row>
    <row r="44" spans="1:14" s="3" customFormat="1" ht="89.1" customHeight="1">
      <c r="A44" s="14">
        <v>38</v>
      </c>
      <c r="B44" s="15" t="s">
        <v>244</v>
      </c>
      <c r="C44" s="14" t="s">
        <v>46</v>
      </c>
      <c r="D44" s="14" t="s">
        <v>230</v>
      </c>
      <c r="E44" s="16" t="s">
        <v>245</v>
      </c>
      <c r="F44" s="14" t="s">
        <v>33</v>
      </c>
      <c r="G44" s="17">
        <v>130000</v>
      </c>
      <c r="H44" s="17">
        <v>40000</v>
      </c>
      <c r="I44" s="16" t="s">
        <v>246</v>
      </c>
      <c r="J44" s="14" t="s">
        <v>75</v>
      </c>
      <c r="K44" s="14" t="s">
        <v>235</v>
      </c>
      <c r="L44" s="14" t="s">
        <v>247</v>
      </c>
      <c r="M44" s="14" t="s">
        <v>28</v>
      </c>
      <c r="N44" s="14" t="s">
        <v>78</v>
      </c>
    </row>
    <row r="45" spans="1:14" s="1" customFormat="1" ht="24.95" customHeight="1">
      <c r="A45" s="14"/>
      <c r="B45" s="13" t="s">
        <v>248</v>
      </c>
      <c r="C45" s="14"/>
      <c r="D45" s="13">
        <v>10</v>
      </c>
      <c r="E45" s="16"/>
      <c r="F45" s="14"/>
      <c r="G45" s="28">
        <f>SUM(G46:G55)</f>
        <v>890131</v>
      </c>
      <c r="H45" s="28">
        <f>SUM(H46:H55)</f>
        <v>404000</v>
      </c>
      <c r="I45" s="16"/>
      <c r="J45" s="14"/>
      <c r="K45" s="14"/>
      <c r="L45" s="14"/>
      <c r="M45" s="14"/>
      <c r="N45" s="14"/>
    </row>
    <row r="46" spans="1:14" s="1" customFormat="1" ht="102.95" customHeight="1">
      <c r="A46" s="14">
        <v>1</v>
      </c>
      <c r="B46" s="15" t="s">
        <v>249</v>
      </c>
      <c r="C46" s="14" t="s">
        <v>20</v>
      </c>
      <c r="D46" s="14" t="s">
        <v>250</v>
      </c>
      <c r="E46" s="16" t="s">
        <v>251</v>
      </c>
      <c r="F46" s="14" t="s">
        <v>110</v>
      </c>
      <c r="G46" s="17">
        <v>44000</v>
      </c>
      <c r="H46" s="17">
        <v>18000</v>
      </c>
      <c r="I46" s="16" t="s">
        <v>252</v>
      </c>
      <c r="J46" s="14" t="s">
        <v>133</v>
      </c>
      <c r="K46" s="14" t="s">
        <v>253</v>
      </c>
      <c r="L46" s="14" t="s">
        <v>95</v>
      </c>
      <c r="M46" s="19" t="s">
        <v>51</v>
      </c>
      <c r="N46" s="14" t="s">
        <v>254</v>
      </c>
    </row>
    <row r="47" spans="1:14" s="1" customFormat="1" ht="122.1" customHeight="1">
      <c r="A47" s="14">
        <v>2</v>
      </c>
      <c r="B47" s="15" t="s">
        <v>255</v>
      </c>
      <c r="C47" s="14" t="s">
        <v>20</v>
      </c>
      <c r="D47" s="14" t="s">
        <v>250</v>
      </c>
      <c r="E47" s="16" t="s">
        <v>256</v>
      </c>
      <c r="F47" s="14" t="s">
        <v>257</v>
      </c>
      <c r="G47" s="17">
        <v>437517</v>
      </c>
      <c r="H47" s="17">
        <v>205000</v>
      </c>
      <c r="I47" s="16" t="s">
        <v>258</v>
      </c>
      <c r="J47" s="14" t="s">
        <v>173</v>
      </c>
      <c r="K47" s="14" t="s">
        <v>259</v>
      </c>
      <c r="L47" s="14" t="s">
        <v>162</v>
      </c>
      <c r="M47" s="14" t="s">
        <v>51</v>
      </c>
      <c r="N47" s="14" t="s">
        <v>260</v>
      </c>
    </row>
    <row r="48" spans="1:14" s="1" customFormat="1" ht="108" customHeight="1">
      <c r="A48" s="14">
        <v>3</v>
      </c>
      <c r="B48" s="15" t="s">
        <v>261</v>
      </c>
      <c r="C48" s="14" t="s">
        <v>20</v>
      </c>
      <c r="D48" s="14" t="s">
        <v>250</v>
      </c>
      <c r="E48" s="16" t="s">
        <v>262</v>
      </c>
      <c r="F48" s="14" t="s">
        <v>154</v>
      </c>
      <c r="G48" s="17">
        <v>131614</v>
      </c>
      <c r="H48" s="17">
        <v>53000</v>
      </c>
      <c r="I48" s="16" t="s">
        <v>263</v>
      </c>
      <c r="J48" s="19" t="s">
        <v>173</v>
      </c>
      <c r="K48" s="14" t="s">
        <v>264</v>
      </c>
      <c r="L48" s="14" t="s">
        <v>162</v>
      </c>
      <c r="M48" s="14" t="s">
        <v>51</v>
      </c>
      <c r="N48" s="14" t="s">
        <v>260</v>
      </c>
    </row>
    <row r="49" spans="1:14" s="1" customFormat="1" ht="99" customHeight="1">
      <c r="A49" s="14">
        <v>4</v>
      </c>
      <c r="B49" s="15" t="s">
        <v>265</v>
      </c>
      <c r="C49" s="14" t="s">
        <v>20</v>
      </c>
      <c r="D49" s="14" t="s">
        <v>250</v>
      </c>
      <c r="E49" s="16" t="s">
        <v>266</v>
      </c>
      <c r="F49" s="14" t="s">
        <v>267</v>
      </c>
      <c r="G49" s="17">
        <v>134000</v>
      </c>
      <c r="H49" s="17">
        <v>28000</v>
      </c>
      <c r="I49" s="16" t="s">
        <v>268</v>
      </c>
      <c r="J49" s="14" t="s">
        <v>173</v>
      </c>
      <c r="K49" s="14" t="s">
        <v>269</v>
      </c>
      <c r="L49" s="14" t="s">
        <v>162</v>
      </c>
      <c r="M49" s="14" t="s">
        <v>44</v>
      </c>
      <c r="N49" s="14" t="s">
        <v>260</v>
      </c>
    </row>
    <row r="50" spans="1:14" s="1" customFormat="1" ht="114" customHeight="1">
      <c r="A50" s="14">
        <v>5</v>
      </c>
      <c r="B50" s="15" t="s">
        <v>270</v>
      </c>
      <c r="C50" s="14" t="s">
        <v>46</v>
      </c>
      <c r="D50" s="14" t="s">
        <v>250</v>
      </c>
      <c r="E50" s="16" t="s">
        <v>271</v>
      </c>
      <c r="F50" s="14" t="s">
        <v>62</v>
      </c>
      <c r="G50" s="17">
        <v>65000</v>
      </c>
      <c r="H50" s="17">
        <v>55000</v>
      </c>
      <c r="I50" s="16" t="s">
        <v>272</v>
      </c>
      <c r="J50" s="14" t="s">
        <v>133</v>
      </c>
      <c r="K50" s="14" t="s">
        <v>269</v>
      </c>
      <c r="L50" s="14" t="s">
        <v>243</v>
      </c>
      <c r="M50" s="14" t="s">
        <v>28</v>
      </c>
      <c r="N50" s="14" t="s">
        <v>260</v>
      </c>
    </row>
    <row r="51" spans="1:14" s="1" customFormat="1" ht="68.099999999999994" customHeight="1">
      <c r="A51" s="14">
        <v>6</v>
      </c>
      <c r="B51" s="15" t="s">
        <v>273</v>
      </c>
      <c r="C51" s="14" t="s">
        <v>46</v>
      </c>
      <c r="D51" s="14" t="s">
        <v>250</v>
      </c>
      <c r="E51" s="16" t="s">
        <v>274</v>
      </c>
      <c r="F51" s="14" t="s">
        <v>55</v>
      </c>
      <c r="G51" s="17">
        <v>25000</v>
      </c>
      <c r="H51" s="17">
        <v>13500</v>
      </c>
      <c r="I51" s="16" t="s">
        <v>275</v>
      </c>
      <c r="J51" s="14" t="s">
        <v>75</v>
      </c>
      <c r="K51" s="14" t="s">
        <v>269</v>
      </c>
      <c r="L51" s="14" t="s">
        <v>247</v>
      </c>
      <c r="M51" s="14" t="s">
        <v>44</v>
      </c>
      <c r="N51" s="14" t="s">
        <v>260</v>
      </c>
    </row>
    <row r="52" spans="1:14" s="1" customFormat="1" ht="60" customHeight="1">
      <c r="A52" s="14">
        <v>7</v>
      </c>
      <c r="B52" s="15" t="s">
        <v>276</v>
      </c>
      <c r="C52" s="14" t="s">
        <v>46</v>
      </c>
      <c r="D52" s="14" t="s">
        <v>250</v>
      </c>
      <c r="E52" s="16" t="s">
        <v>277</v>
      </c>
      <c r="F52" s="14" t="s">
        <v>55</v>
      </c>
      <c r="G52" s="17">
        <v>21000</v>
      </c>
      <c r="H52" s="17">
        <v>11000</v>
      </c>
      <c r="I52" s="16" t="s">
        <v>275</v>
      </c>
      <c r="J52" s="14" t="s">
        <v>75</v>
      </c>
      <c r="K52" s="14" t="s">
        <v>269</v>
      </c>
      <c r="L52" s="14" t="s">
        <v>247</v>
      </c>
      <c r="M52" s="14" t="s">
        <v>44</v>
      </c>
      <c r="N52" s="14" t="s">
        <v>260</v>
      </c>
    </row>
    <row r="53" spans="1:14" s="1" customFormat="1" ht="39.950000000000003" customHeight="1">
      <c r="A53" s="14">
        <v>8</v>
      </c>
      <c r="B53" s="15" t="s">
        <v>278</v>
      </c>
      <c r="C53" s="14" t="s">
        <v>46</v>
      </c>
      <c r="D53" s="14" t="s">
        <v>250</v>
      </c>
      <c r="E53" s="16" t="s">
        <v>279</v>
      </c>
      <c r="F53" s="14" t="s">
        <v>55</v>
      </c>
      <c r="G53" s="17">
        <v>18000</v>
      </c>
      <c r="H53" s="17">
        <v>11000</v>
      </c>
      <c r="I53" s="16" t="s">
        <v>280</v>
      </c>
      <c r="J53" s="14" t="s">
        <v>75</v>
      </c>
      <c r="K53" s="14" t="s">
        <v>269</v>
      </c>
      <c r="L53" s="14" t="s">
        <v>247</v>
      </c>
      <c r="M53" s="14" t="s">
        <v>44</v>
      </c>
      <c r="N53" s="14" t="s">
        <v>260</v>
      </c>
    </row>
    <row r="54" spans="1:14" s="1" customFormat="1" ht="57" customHeight="1">
      <c r="A54" s="14">
        <v>9</v>
      </c>
      <c r="B54" s="15" t="s">
        <v>281</v>
      </c>
      <c r="C54" s="14" t="s">
        <v>46</v>
      </c>
      <c r="D54" s="14" t="s">
        <v>250</v>
      </c>
      <c r="E54" s="16" t="s">
        <v>282</v>
      </c>
      <c r="F54" s="14">
        <v>2024</v>
      </c>
      <c r="G54" s="17">
        <v>6000</v>
      </c>
      <c r="H54" s="17">
        <v>6000</v>
      </c>
      <c r="I54" s="16" t="s">
        <v>283</v>
      </c>
      <c r="J54" s="14" t="s">
        <v>75</v>
      </c>
      <c r="K54" s="14" t="s">
        <v>269</v>
      </c>
      <c r="L54" s="14" t="s">
        <v>247</v>
      </c>
      <c r="M54" s="14" t="s">
        <v>44</v>
      </c>
      <c r="N54" s="14" t="s">
        <v>260</v>
      </c>
    </row>
    <row r="55" spans="1:14" s="1" customFormat="1" ht="50.1" customHeight="1">
      <c r="A55" s="14">
        <v>10</v>
      </c>
      <c r="B55" s="15" t="s">
        <v>284</v>
      </c>
      <c r="C55" s="14" t="s">
        <v>46</v>
      </c>
      <c r="D55" s="14" t="s">
        <v>250</v>
      </c>
      <c r="E55" s="16" t="s">
        <v>285</v>
      </c>
      <c r="F55" s="14" t="s">
        <v>55</v>
      </c>
      <c r="G55" s="17">
        <v>8000</v>
      </c>
      <c r="H55" s="17">
        <v>3500</v>
      </c>
      <c r="I55" s="16" t="s">
        <v>286</v>
      </c>
      <c r="J55" s="14" t="s">
        <v>241</v>
      </c>
      <c r="K55" s="14" t="s">
        <v>269</v>
      </c>
      <c r="L55" s="14" t="s">
        <v>243</v>
      </c>
      <c r="M55" s="14" t="s">
        <v>44</v>
      </c>
      <c r="N55" s="14" t="s">
        <v>260</v>
      </c>
    </row>
    <row r="56" spans="1:14" s="1" customFormat="1" ht="24.95" customHeight="1">
      <c r="A56" s="14"/>
      <c r="B56" s="13" t="s">
        <v>287</v>
      </c>
      <c r="C56" s="14"/>
      <c r="D56" s="13">
        <v>17</v>
      </c>
      <c r="E56" s="16"/>
      <c r="F56" s="14"/>
      <c r="G56" s="28">
        <f>SUM(G57:G73)</f>
        <v>664640</v>
      </c>
      <c r="H56" s="28">
        <f>SUM(H57:H73)</f>
        <v>270928</v>
      </c>
      <c r="I56" s="16"/>
      <c r="J56" s="14"/>
      <c r="K56" s="14"/>
      <c r="L56" s="14"/>
      <c r="M56" s="14"/>
      <c r="N56" s="14"/>
    </row>
    <row r="57" spans="1:14" s="1" customFormat="1" ht="108" customHeight="1">
      <c r="A57" s="14">
        <v>1</v>
      </c>
      <c r="B57" s="15" t="s">
        <v>288</v>
      </c>
      <c r="C57" s="14" t="s">
        <v>46</v>
      </c>
      <c r="D57" s="19" t="s">
        <v>289</v>
      </c>
      <c r="E57" s="20" t="s">
        <v>290</v>
      </c>
      <c r="F57" s="14" t="s">
        <v>33</v>
      </c>
      <c r="G57" s="18">
        <v>81907</v>
      </c>
      <c r="H57" s="21">
        <v>3000</v>
      </c>
      <c r="I57" s="16" t="s">
        <v>291</v>
      </c>
      <c r="J57" s="14" t="s">
        <v>42</v>
      </c>
      <c r="K57" s="19" t="s">
        <v>190</v>
      </c>
      <c r="L57" s="19" t="s">
        <v>27</v>
      </c>
      <c r="M57" s="14" t="s">
        <v>44</v>
      </c>
      <c r="N57" s="14" t="s">
        <v>29</v>
      </c>
    </row>
    <row r="58" spans="1:14" s="1" customFormat="1" ht="72.95" customHeight="1">
      <c r="A58" s="14">
        <v>2</v>
      </c>
      <c r="B58" s="15" t="s">
        <v>292</v>
      </c>
      <c r="C58" s="14" t="s">
        <v>59</v>
      </c>
      <c r="D58" s="14" t="s">
        <v>289</v>
      </c>
      <c r="E58" s="16" t="s">
        <v>293</v>
      </c>
      <c r="F58" s="14" t="s">
        <v>62</v>
      </c>
      <c r="G58" s="17">
        <v>28000</v>
      </c>
      <c r="H58" s="17">
        <v>12000</v>
      </c>
      <c r="I58" s="16" t="s">
        <v>294</v>
      </c>
      <c r="J58" s="14" t="s">
        <v>295</v>
      </c>
      <c r="K58" s="14" t="s">
        <v>296</v>
      </c>
      <c r="L58" s="14" t="s">
        <v>95</v>
      </c>
      <c r="M58" s="14" t="s">
        <v>51</v>
      </c>
      <c r="N58" s="14" t="s">
        <v>297</v>
      </c>
    </row>
    <row r="59" spans="1:14" s="1" customFormat="1" ht="69.95" customHeight="1">
      <c r="A59" s="14">
        <v>3</v>
      </c>
      <c r="B59" s="15" t="s">
        <v>298</v>
      </c>
      <c r="C59" s="14" t="s">
        <v>20</v>
      </c>
      <c r="D59" s="14" t="s">
        <v>289</v>
      </c>
      <c r="E59" s="16" t="s">
        <v>299</v>
      </c>
      <c r="F59" s="14" t="s">
        <v>40</v>
      </c>
      <c r="G59" s="17">
        <v>24674</v>
      </c>
      <c r="H59" s="17">
        <v>21905</v>
      </c>
      <c r="I59" s="16" t="s">
        <v>300</v>
      </c>
      <c r="J59" s="14" t="s">
        <v>301</v>
      </c>
      <c r="K59" s="14" t="s">
        <v>302</v>
      </c>
      <c r="L59" s="14" t="s">
        <v>122</v>
      </c>
      <c r="M59" s="14" t="s">
        <v>28</v>
      </c>
      <c r="N59" s="14" t="s">
        <v>303</v>
      </c>
    </row>
    <row r="60" spans="1:14" s="1" customFormat="1" ht="60" customHeight="1">
      <c r="A60" s="14">
        <v>4</v>
      </c>
      <c r="B60" s="15" t="s">
        <v>304</v>
      </c>
      <c r="C60" s="14" t="s">
        <v>46</v>
      </c>
      <c r="D60" s="14" t="s">
        <v>289</v>
      </c>
      <c r="E60" s="16" t="s">
        <v>305</v>
      </c>
      <c r="F60" s="14" t="s">
        <v>33</v>
      </c>
      <c r="G60" s="17">
        <v>81278</v>
      </c>
      <c r="H60" s="17">
        <v>10000</v>
      </c>
      <c r="I60" s="16" t="s">
        <v>306</v>
      </c>
      <c r="J60" s="14" t="s">
        <v>307</v>
      </c>
      <c r="K60" s="14" t="s">
        <v>308</v>
      </c>
      <c r="L60" s="14" t="s">
        <v>122</v>
      </c>
      <c r="M60" s="14" t="s">
        <v>28</v>
      </c>
      <c r="N60" s="14" t="s">
        <v>309</v>
      </c>
    </row>
    <row r="61" spans="1:14" s="1" customFormat="1" ht="120" customHeight="1">
      <c r="A61" s="14">
        <v>5</v>
      </c>
      <c r="B61" s="14" t="s">
        <v>310</v>
      </c>
      <c r="C61" s="14" t="s">
        <v>20</v>
      </c>
      <c r="D61" s="14" t="s">
        <v>289</v>
      </c>
      <c r="E61" s="16" t="s">
        <v>311</v>
      </c>
      <c r="F61" s="14" t="s">
        <v>312</v>
      </c>
      <c r="G61" s="17">
        <v>50000</v>
      </c>
      <c r="H61" s="14">
        <v>20000</v>
      </c>
      <c r="I61" s="16" t="s">
        <v>313</v>
      </c>
      <c r="J61" s="14" t="s">
        <v>120</v>
      </c>
      <c r="K61" s="14" t="s">
        <v>314</v>
      </c>
      <c r="L61" s="14" t="s">
        <v>122</v>
      </c>
      <c r="M61" s="14" t="s">
        <v>51</v>
      </c>
      <c r="N61" s="14" t="s">
        <v>123</v>
      </c>
    </row>
    <row r="62" spans="1:14" s="1" customFormat="1" ht="60" customHeight="1">
      <c r="A62" s="14">
        <v>6</v>
      </c>
      <c r="B62" s="15" t="s">
        <v>315</v>
      </c>
      <c r="C62" s="14" t="s">
        <v>46</v>
      </c>
      <c r="D62" s="14" t="s">
        <v>289</v>
      </c>
      <c r="E62" s="16" t="s">
        <v>316</v>
      </c>
      <c r="F62" s="14">
        <v>2024</v>
      </c>
      <c r="G62" s="17">
        <v>5000</v>
      </c>
      <c r="H62" s="17">
        <v>5000</v>
      </c>
      <c r="I62" s="16" t="s">
        <v>317</v>
      </c>
      <c r="J62" s="14" t="s">
        <v>307</v>
      </c>
      <c r="K62" s="14" t="s">
        <v>296</v>
      </c>
      <c r="L62" s="14" t="s">
        <v>122</v>
      </c>
      <c r="M62" s="14" t="s">
        <v>44</v>
      </c>
      <c r="N62" s="14" t="s">
        <v>297</v>
      </c>
    </row>
    <row r="63" spans="1:14" s="1" customFormat="1" ht="60" customHeight="1">
      <c r="A63" s="14">
        <v>7</v>
      </c>
      <c r="B63" s="15" t="s">
        <v>318</v>
      </c>
      <c r="C63" s="14" t="s">
        <v>20</v>
      </c>
      <c r="D63" s="14" t="s">
        <v>319</v>
      </c>
      <c r="E63" s="16" t="s">
        <v>320</v>
      </c>
      <c r="F63" s="14" t="s">
        <v>68</v>
      </c>
      <c r="G63" s="17">
        <v>200000</v>
      </c>
      <c r="H63" s="17">
        <v>90000</v>
      </c>
      <c r="I63" s="16" t="s">
        <v>321</v>
      </c>
      <c r="J63" s="14" t="s">
        <v>173</v>
      </c>
      <c r="K63" s="14" t="s">
        <v>322</v>
      </c>
      <c r="L63" s="14" t="s">
        <v>162</v>
      </c>
      <c r="M63" s="14" t="s">
        <v>51</v>
      </c>
      <c r="N63" s="14" t="s">
        <v>297</v>
      </c>
    </row>
    <row r="64" spans="1:14" s="1" customFormat="1" ht="69" customHeight="1">
      <c r="A64" s="14">
        <v>8</v>
      </c>
      <c r="B64" s="15" t="s">
        <v>323</v>
      </c>
      <c r="C64" s="14" t="s">
        <v>20</v>
      </c>
      <c r="D64" s="14" t="s">
        <v>289</v>
      </c>
      <c r="E64" s="16" t="s">
        <v>324</v>
      </c>
      <c r="F64" s="14" t="s">
        <v>68</v>
      </c>
      <c r="G64" s="17">
        <v>50000</v>
      </c>
      <c r="H64" s="17">
        <v>23000</v>
      </c>
      <c r="I64" s="16" t="s">
        <v>325</v>
      </c>
      <c r="J64" s="14" t="s">
        <v>173</v>
      </c>
      <c r="K64" s="14" t="s">
        <v>326</v>
      </c>
      <c r="L64" s="14" t="s">
        <v>162</v>
      </c>
      <c r="M64" s="14" t="s">
        <v>51</v>
      </c>
      <c r="N64" s="14" t="s">
        <v>297</v>
      </c>
    </row>
    <row r="65" spans="1:14" s="1" customFormat="1" ht="111.95" customHeight="1">
      <c r="A65" s="14">
        <v>9</v>
      </c>
      <c r="B65" s="15" t="s">
        <v>327</v>
      </c>
      <c r="C65" s="14" t="s">
        <v>46</v>
      </c>
      <c r="D65" s="14" t="s">
        <v>289</v>
      </c>
      <c r="E65" s="16" t="s">
        <v>328</v>
      </c>
      <c r="F65" s="14">
        <v>2024</v>
      </c>
      <c r="G65" s="17">
        <v>10823</v>
      </c>
      <c r="H65" s="17">
        <v>10823</v>
      </c>
      <c r="I65" s="16" t="s">
        <v>329</v>
      </c>
      <c r="J65" s="14" t="s">
        <v>42</v>
      </c>
      <c r="K65" s="14" t="s">
        <v>330</v>
      </c>
      <c r="L65" s="14" t="s">
        <v>162</v>
      </c>
      <c r="M65" s="14" t="s">
        <v>51</v>
      </c>
      <c r="N65" s="14" t="s">
        <v>71</v>
      </c>
    </row>
    <row r="66" spans="1:14" s="1" customFormat="1" ht="39.950000000000003" customHeight="1">
      <c r="A66" s="14">
        <v>10</v>
      </c>
      <c r="B66" s="15" t="s">
        <v>331</v>
      </c>
      <c r="C66" s="14" t="s">
        <v>46</v>
      </c>
      <c r="D66" s="14" t="s">
        <v>289</v>
      </c>
      <c r="E66" s="16" t="s">
        <v>332</v>
      </c>
      <c r="F66" s="14" t="s">
        <v>55</v>
      </c>
      <c r="G66" s="17">
        <v>13000</v>
      </c>
      <c r="H66" s="17">
        <v>8000</v>
      </c>
      <c r="I66" s="16" t="s">
        <v>333</v>
      </c>
      <c r="J66" s="14" t="s">
        <v>241</v>
      </c>
      <c r="K66" s="14" t="s">
        <v>296</v>
      </c>
      <c r="L66" s="14" t="s">
        <v>243</v>
      </c>
      <c r="M66" s="14" t="s">
        <v>44</v>
      </c>
      <c r="N66" s="14" t="s">
        <v>297</v>
      </c>
    </row>
    <row r="67" spans="1:14" s="1" customFormat="1" ht="60" customHeight="1">
      <c r="A67" s="14">
        <v>11</v>
      </c>
      <c r="B67" s="15" t="s">
        <v>334</v>
      </c>
      <c r="C67" s="14" t="s">
        <v>20</v>
      </c>
      <c r="D67" s="14" t="s">
        <v>289</v>
      </c>
      <c r="E67" s="16" t="s">
        <v>335</v>
      </c>
      <c r="F67" s="14" t="s">
        <v>239</v>
      </c>
      <c r="G67" s="17">
        <v>45758</v>
      </c>
      <c r="H67" s="17">
        <v>10000</v>
      </c>
      <c r="I67" s="16" t="s">
        <v>336</v>
      </c>
      <c r="J67" s="14" t="s">
        <v>75</v>
      </c>
      <c r="K67" s="14" t="s">
        <v>337</v>
      </c>
      <c r="L67" s="14" t="s">
        <v>247</v>
      </c>
      <c r="M67" s="14" t="s">
        <v>28</v>
      </c>
      <c r="N67" s="14" t="s">
        <v>297</v>
      </c>
    </row>
    <row r="68" spans="1:14" s="1" customFormat="1" ht="90" customHeight="1">
      <c r="A68" s="14">
        <v>12</v>
      </c>
      <c r="B68" s="15" t="s">
        <v>338</v>
      </c>
      <c r="C68" s="14" t="s">
        <v>59</v>
      </c>
      <c r="D68" s="14" t="s">
        <v>289</v>
      </c>
      <c r="E68" s="16" t="s">
        <v>339</v>
      </c>
      <c r="F68" s="14">
        <v>2024</v>
      </c>
      <c r="G68" s="17">
        <v>14000</v>
      </c>
      <c r="H68" s="17">
        <v>12000</v>
      </c>
      <c r="I68" s="16" t="s">
        <v>340</v>
      </c>
      <c r="J68" s="14" t="s">
        <v>75</v>
      </c>
      <c r="K68" s="14" t="s">
        <v>296</v>
      </c>
      <c r="L68" s="14" t="s">
        <v>247</v>
      </c>
      <c r="M68" s="14" t="s">
        <v>44</v>
      </c>
      <c r="N68" s="14" t="s">
        <v>297</v>
      </c>
    </row>
    <row r="69" spans="1:14" s="1" customFormat="1" ht="60" customHeight="1">
      <c r="A69" s="14">
        <v>13</v>
      </c>
      <c r="B69" s="15" t="s">
        <v>341</v>
      </c>
      <c r="C69" s="14" t="s">
        <v>46</v>
      </c>
      <c r="D69" s="14" t="s">
        <v>289</v>
      </c>
      <c r="E69" s="16" t="s">
        <v>342</v>
      </c>
      <c r="F69" s="14">
        <v>2024</v>
      </c>
      <c r="G69" s="17">
        <v>10000</v>
      </c>
      <c r="H69" s="17">
        <v>10000</v>
      </c>
      <c r="I69" s="16" t="s">
        <v>343</v>
      </c>
      <c r="J69" s="14" t="s">
        <v>75</v>
      </c>
      <c r="K69" s="14" t="s">
        <v>296</v>
      </c>
      <c r="L69" s="14" t="s">
        <v>247</v>
      </c>
      <c r="M69" s="14" t="s">
        <v>44</v>
      </c>
      <c r="N69" s="14" t="s">
        <v>297</v>
      </c>
    </row>
    <row r="70" spans="1:14" s="1" customFormat="1" ht="213" customHeight="1">
      <c r="A70" s="14">
        <v>14</v>
      </c>
      <c r="B70" s="19" t="s">
        <v>344</v>
      </c>
      <c r="C70" s="19" t="s">
        <v>59</v>
      </c>
      <c r="D70" s="19" t="s">
        <v>289</v>
      </c>
      <c r="E70" s="20" t="s">
        <v>345</v>
      </c>
      <c r="F70" s="19" t="s">
        <v>55</v>
      </c>
      <c r="G70" s="23">
        <v>25000</v>
      </c>
      <c r="H70" s="19">
        <v>10000</v>
      </c>
      <c r="I70" s="20" t="s">
        <v>346</v>
      </c>
      <c r="J70" s="19" t="s">
        <v>75</v>
      </c>
      <c r="K70" s="19" t="s">
        <v>296</v>
      </c>
      <c r="L70" s="19" t="s">
        <v>247</v>
      </c>
      <c r="M70" s="14" t="s">
        <v>44</v>
      </c>
      <c r="N70" s="14" t="s">
        <v>297</v>
      </c>
    </row>
    <row r="71" spans="1:14" s="1" customFormat="1" ht="143.1" customHeight="1">
      <c r="A71" s="14">
        <v>15</v>
      </c>
      <c r="B71" s="15" t="s">
        <v>347</v>
      </c>
      <c r="C71" s="14" t="s">
        <v>46</v>
      </c>
      <c r="D71" s="14" t="s">
        <v>289</v>
      </c>
      <c r="E71" s="16" t="s">
        <v>348</v>
      </c>
      <c r="F71" s="14">
        <v>2024</v>
      </c>
      <c r="G71" s="17">
        <v>10000</v>
      </c>
      <c r="H71" s="17">
        <v>10000</v>
      </c>
      <c r="I71" s="16" t="s">
        <v>349</v>
      </c>
      <c r="J71" s="14" t="s">
        <v>75</v>
      </c>
      <c r="K71" s="14" t="s">
        <v>296</v>
      </c>
      <c r="L71" s="14" t="s">
        <v>247</v>
      </c>
      <c r="M71" s="14" t="s">
        <v>44</v>
      </c>
      <c r="N71" s="14" t="s">
        <v>297</v>
      </c>
    </row>
    <row r="72" spans="1:14" s="1" customFormat="1" ht="93" customHeight="1">
      <c r="A72" s="14">
        <v>16</v>
      </c>
      <c r="B72" s="15" t="s">
        <v>350</v>
      </c>
      <c r="C72" s="14" t="s">
        <v>46</v>
      </c>
      <c r="D72" s="14" t="s">
        <v>289</v>
      </c>
      <c r="E72" s="16" t="s">
        <v>351</v>
      </c>
      <c r="F72" s="14">
        <v>2024</v>
      </c>
      <c r="G72" s="17">
        <v>9200</v>
      </c>
      <c r="H72" s="17">
        <v>9200</v>
      </c>
      <c r="I72" s="16" t="s">
        <v>352</v>
      </c>
      <c r="J72" s="14" t="s">
        <v>75</v>
      </c>
      <c r="K72" s="14" t="s">
        <v>296</v>
      </c>
      <c r="L72" s="14" t="s">
        <v>247</v>
      </c>
      <c r="M72" s="14" t="s">
        <v>44</v>
      </c>
      <c r="N72" s="14" t="s">
        <v>297</v>
      </c>
    </row>
    <row r="73" spans="1:14" s="1" customFormat="1" ht="78.95" customHeight="1">
      <c r="A73" s="14">
        <v>17</v>
      </c>
      <c r="B73" s="15" t="s">
        <v>353</v>
      </c>
      <c r="C73" s="14" t="s">
        <v>46</v>
      </c>
      <c r="D73" s="14" t="s">
        <v>289</v>
      </c>
      <c r="E73" s="16" t="s">
        <v>354</v>
      </c>
      <c r="F73" s="14">
        <v>2024</v>
      </c>
      <c r="G73" s="17">
        <v>6000</v>
      </c>
      <c r="H73" s="17">
        <v>6000</v>
      </c>
      <c r="I73" s="16" t="s">
        <v>352</v>
      </c>
      <c r="J73" s="14" t="s">
        <v>75</v>
      </c>
      <c r="K73" s="14" t="s">
        <v>296</v>
      </c>
      <c r="L73" s="14" t="s">
        <v>247</v>
      </c>
      <c r="M73" s="14" t="s">
        <v>44</v>
      </c>
      <c r="N73" s="14" t="s">
        <v>297</v>
      </c>
    </row>
    <row r="74" spans="1:14" s="1" customFormat="1" ht="24.95" customHeight="1">
      <c r="A74" s="14"/>
      <c r="B74" s="13" t="s">
        <v>355</v>
      </c>
      <c r="C74" s="14"/>
      <c r="D74" s="13">
        <v>22</v>
      </c>
      <c r="E74" s="20"/>
      <c r="F74" s="14"/>
      <c r="G74" s="31">
        <f>SUM(G75:G96)</f>
        <v>1843167</v>
      </c>
      <c r="H74" s="31">
        <f>SUM(H75:H96)</f>
        <v>558434</v>
      </c>
      <c r="I74" s="16"/>
      <c r="J74" s="21"/>
      <c r="K74" s="14"/>
      <c r="L74" s="14"/>
      <c r="M74" s="14"/>
      <c r="N74" s="14"/>
    </row>
    <row r="75" spans="1:14" s="1" customFormat="1" ht="99.95" customHeight="1">
      <c r="A75" s="14">
        <v>1</v>
      </c>
      <c r="B75" s="15" t="s">
        <v>356</v>
      </c>
      <c r="C75" s="14" t="s">
        <v>20</v>
      </c>
      <c r="D75" s="14" t="s">
        <v>357</v>
      </c>
      <c r="E75" s="16" t="s">
        <v>358</v>
      </c>
      <c r="F75" s="14" t="s">
        <v>312</v>
      </c>
      <c r="G75" s="17">
        <v>112354</v>
      </c>
      <c r="H75" s="17">
        <v>40000</v>
      </c>
      <c r="I75" s="16" t="s">
        <v>359</v>
      </c>
      <c r="J75" s="14" t="s">
        <v>133</v>
      </c>
      <c r="K75" s="14" t="s">
        <v>360</v>
      </c>
      <c r="L75" s="14" t="s">
        <v>122</v>
      </c>
      <c r="M75" s="14" t="s">
        <v>51</v>
      </c>
      <c r="N75" s="14" t="s">
        <v>260</v>
      </c>
    </row>
    <row r="76" spans="1:14" s="1" customFormat="1" ht="69.95" customHeight="1">
      <c r="A76" s="14">
        <v>2</v>
      </c>
      <c r="B76" s="16" t="s">
        <v>361</v>
      </c>
      <c r="C76" s="14" t="s">
        <v>20</v>
      </c>
      <c r="D76" s="14" t="s">
        <v>357</v>
      </c>
      <c r="E76" s="16" t="s">
        <v>362</v>
      </c>
      <c r="F76" s="14" t="s">
        <v>239</v>
      </c>
      <c r="G76" s="17">
        <v>40934</v>
      </c>
      <c r="H76" s="17">
        <v>13934</v>
      </c>
      <c r="I76" s="16" t="s">
        <v>363</v>
      </c>
      <c r="J76" s="14" t="s">
        <v>364</v>
      </c>
      <c r="K76" s="14" t="s">
        <v>365</v>
      </c>
      <c r="L76" s="14" t="s">
        <v>122</v>
      </c>
      <c r="M76" s="14" t="s">
        <v>51</v>
      </c>
      <c r="N76" s="14" t="s">
        <v>366</v>
      </c>
    </row>
    <row r="77" spans="1:14" s="1" customFormat="1" ht="96" customHeight="1">
      <c r="A77" s="14">
        <v>3</v>
      </c>
      <c r="B77" s="15" t="s">
        <v>367</v>
      </c>
      <c r="C77" s="14" t="s">
        <v>46</v>
      </c>
      <c r="D77" s="14" t="s">
        <v>357</v>
      </c>
      <c r="E77" s="16" t="s">
        <v>368</v>
      </c>
      <c r="F77" s="14" t="s">
        <v>48</v>
      </c>
      <c r="G77" s="17">
        <v>15000</v>
      </c>
      <c r="H77" s="17">
        <v>5000</v>
      </c>
      <c r="I77" s="16" t="s">
        <v>369</v>
      </c>
      <c r="J77" s="14" t="s">
        <v>133</v>
      </c>
      <c r="K77" s="14" t="s">
        <v>370</v>
      </c>
      <c r="L77" s="14" t="s">
        <v>122</v>
      </c>
      <c r="M77" s="14" t="s">
        <v>44</v>
      </c>
      <c r="N77" s="14" t="s">
        <v>123</v>
      </c>
    </row>
    <row r="78" spans="1:14" s="1" customFormat="1" ht="99.95" customHeight="1">
      <c r="A78" s="14">
        <v>4</v>
      </c>
      <c r="B78" s="15" t="s">
        <v>371</v>
      </c>
      <c r="C78" s="14" t="s">
        <v>20</v>
      </c>
      <c r="D78" s="14" t="s">
        <v>357</v>
      </c>
      <c r="E78" s="16" t="s">
        <v>372</v>
      </c>
      <c r="F78" s="14" t="s">
        <v>373</v>
      </c>
      <c r="G78" s="17">
        <v>300000</v>
      </c>
      <c r="H78" s="17">
        <v>100000</v>
      </c>
      <c r="I78" s="16" t="s">
        <v>374</v>
      </c>
      <c r="J78" s="14" t="s">
        <v>241</v>
      </c>
      <c r="K78" s="14" t="s">
        <v>375</v>
      </c>
      <c r="L78" s="14" t="s">
        <v>162</v>
      </c>
      <c r="M78" s="14" t="s">
        <v>51</v>
      </c>
      <c r="N78" s="14" t="s">
        <v>376</v>
      </c>
    </row>
    <row r="79" spans="1:14" s="1" customFormat="1" ht="296.10000000000002" customHeight="1">
      <c r="A79" s="14">
        <v>5</v>
      </c>
      <c r="B79" s="15" t="s">
        <v>377</v>
      </c>
      <c r="C79" s="14" t="s">
        <v>20</v>
      </c>
      <c r="D79" s="14" t="s">
        <v>357</v>
      </c>
      <c r="E79" s="16" t="s">
        <v>378</v>
      </c>
      <c r="F79" s="14" t="s">
        <v>154</v>
      </c>
      <c r="G79" s="17">
        <v>11000</v>
      </c>
      <c r="H79" s="17">
        <v>6000</v>
      </c>
      <c r="I79" s="16" t="s">
        <v>379</v>
      </c>
      <c r="J79" s="14" t="s">
        <v>42</v>
      </c>
      <c r="K79" s="19" t="s">
        <v>380</v>
      </c>
      <c r="L79" s="19" t="s">
        <v>162</v>
      </c>
      <c r="M79" s="14" t="s">
        <v>51</v>
      </c>
      <c r="N79" s="14" t="s">
        <v>376</v>
      </c>
    </row>
    <row r="80" spans="1:14" s="1" customFormat="1" ht="104.1" customHeight="1">
      <c r="A80" s="14">
        <v>6</v>
      </c>
      <c r="B80" s="15" t="s">
        <v>381</v>
      </c>
      <c r="C80" s="14" t="s">
        <v>20</v>
      </c>
      <c r="D80" s="14" t="s">
        <v>357</v>
      </c>
      <c r="E80" s="16" t="s">
        <v>382</v>
      </c>
      <c r="F80" s="14" t="s">
        <v>383</v>
      </c>
      <c r="G80" s="17">
        <v>300000</v>
      </c>
      <c r="H80" s="17">
        <v>70000</v>
      </c>
      <c r="I80" s="16" t="s">
        <v>384</v>
      </c>
      <c r="J80" s="14" t="s">
        <v>241</v>
      </c>
      <c r="K80" s="14" t="s">
        <v>385</v>
      </c>
      <c r="L80" s="14" t="s">
        <v>162</v>
      </c>
      <c r="M80" s="14" t="s">
        <v>44</v>
      </c>
      <c r="N80" s="14" t="s">
        <v>376</v>
      </c>
    </row>
    <row r="81" spans="1:14" s="1" customFormat="1" ht="60" customHeight="1">
      <c r="A81" s="14">
        <v>7</v>
      </c>
      <c r="B81" s="15" t="s">
        <v>386</v>
      </c>
      <c r="C81" s="14" t="s">
        <v>20</v>
      </c>
      <c r="D81" s="14" t="s">
        <v>357</v>
      </c>
      <c r="E81" s="16" t="s">
        <v>387</v>
      </c>
      <c r="F81" s="14" t="s">
        <v>40</v>
      </c>
      <c r="G81" s="17">
        <v>98000</v>
      </c>
      <c r="H81" s="17">
        <v>48000</v>
      </c>
      <c r="I81" s="16" t="s">
        <v>388</v>
      </c>
      <c r="J81" s="14" t="s">
        <v>173</v>
      </c>
      <c r="K81" s="14" t="s">
        <v>389</v>
      </c>
      <c r="L81" s="14" t="s">
        <v>162</v>
      </c>
      <c r="M81" s="14" t="s">
        <v>44</v>
      </c>
      <c r="N81" s="14" t="s">
        <v>376</v>
      </c>
    </row>
    <row r="82" spans="1:14" s="1" customFormat="1" ht="60" customHeight="1">
      <c r="A82" s="14">
        <v>8</v>
      </c>
      <c r="B82" s="15" t="s">
        <v>390</v>
      </c>
      <c r="C82" s="14" t="s">
        <v>20</v>
      </c>
      <c r="D82" s="14" t="s">
        <v>357</v>
      </c>
      <c r="E82" s="16" t="s">
        <v>391</v>
      </c>
      <c r="F82" s="14" t="s">
        <v>239</v>
      </c>
      <c r="G82" s="17">
        <v>65400</v>
      </c>
      <c r="H82" s="17">
        <v>10000</v>
      </c>
      <c r="I82" s="16" t="s">
        <v>392</v>
      </c>
      <c r="J82" s="14" t="s">
        <v>173</v>
      </c>
      <c r="K82" s="14" t="s">
        <v>389</v>
      </c>
      <c r="L82" s="14" t="s">
        <v>162</v>
      </c>
      <c r="M82" s="14" t="s">
        <v>44</v>
      </c>
      <c r="N82" s="14" t="s">
        <v>376</v>
      </c>
    </row>
    <row r="83" spans="1:14" s="1" customFormat="1" ht="107.1" customHeight="1">
      <c r="A83" s="14">
        <v>9</v>
      </c>
      <c r="B83" s="15" t="s">
        <v>393</v>
      </c>
      <c r="C83" s="14" t="s">
        <v>20</v>
      </c>
      <c r="D83" s="14" t="s">
        <v>357</v>
      </c>
      <c r="E83" s="16" t="s">
        <v>394</v>
      </c>
      <c r="F83" s="14" t="s">
        <v>395</v>
      </c>
      <c r="G83" s="17">
        <v>164300</v>
      </c>
      <c r="H83" s="17">
        <v>4000</v>
      </c>
      <c r="I83" s="16" t="s">
        <v>396</v>
      </c>
      <c r="J83" s="14" t="s">
        <v>234</v>
      </c>
      <c r="K83" s="14" t="s">
        <v>375</v>
      </c>
      <c r="L83" s="14" t="s">
        <v>162</v>
      </c>
      <c r="M83" s="14" t="s">
        <v>44</v>
      </c>
      <c r="N83" s="14" t="s">
        <v>78</v>
      </c>
    </row>
    <row r="84" spans="1:14" s="1" customFormat="1" ht="219" customHeight="1">
      <c r="A84" s="14">
        <v>10</v>
      </c>
      <c r="B84" s="15" t="s">
        <v>397</v>
      </c>
      <c r="C84" s="14" t="s">
        <v>59</v>
      </c>
      <c r="D84" s="14" t="s">
        <v>357</v>
      </c>
      <c r="E84" s="16" t="s">
        <v>398</v>
      </c>
      <c r="F84" s="14" t="s">
        <v>55</v>
      </c>
      <c r="G84" s="17">
        <v>50000</v>
      </c>
      <c r="H84" s="17">
        <v>20000</v>
      </c>
      <c r="I84" s="16" t="s">
        <v>399</v>
      </c>
      <c r="J84" s="14" t="s">
        <v>241</v>
      </c>
      <c r="K84" s="14" t="s">
        <v>389</v>
      </c>
      <c r="L84" s="14" t="s">
        <v>243</v>
      </c>
      <c r="M84" s="14" t="s">
        <v>36</v>
      </c>
      <c r="N84" s="14" t="s">
        <v>85</v>
      </c>
    </row>
    <row r="85" spans="1:14" s="1" customFormat="1" ht="120" customHeight="1">
      <c r="A85" s="14">
        <v>11</v>
      </c>
      <c r="B85" s="22" t="s">
        <v>400</v>
      </c>
      <c r="C85" s="14" t="s">
        <v>46</v>
      </c>
      <c r="D85" s="14" t="s">
        <v>357</v>
      </c>
      <c r="E85" s="16" t="s">
        <v>401</v>
      </c>
      <c r="F85" s="14">
        <v>2024</v>
      </c>
      <c r="G85" s="23">
        <v>50000</v>
      </c>
      <c r="H85" s="23">
        <v>50000</v>
      </c>
      <c r="I85" s="20" t="s">
        <v>402</v>
      </c>
      <c r="J85" s="19" t="s">
        <v>241</v>
      </c>
      <c r="K85" s="19" t="s">
        <v>403</v>
      </c>
      <c r="L85" s="19" t="s">
        <v>243</v>
      </c>
      <c r="M85" s="14" t="s">
        <v>51</v>
      </c>
      <c r="N85" s="14" t="s">
        <v>85</v>
      </c>
    </row>
    <row r="86" spans="1:14" s="1" customFormat="1" ht="165.95" customHeight="1">
      <c r="A86" s="14">
        <v>12</v>
      </c>
      <c r="B86" s="15" t="s">
        <v>404</v>
      </c>
      <c r="C86" s="14" t="s">
        <v>20</v>
      </c>
      <c r="D86" s="14" t="s">
        <v>357</v>
      </c>
      <c r="E86" s="16" t="s">
        <v>405</v>
      </c>
      <c r="F86" s="14" t="s">
        <v>406</v>
      </c>
      <c r="G86" s="17">
        <v>280000</v>
      </c>
      <c r="H86" s="17">
        <v>40000</v>
      </c>
      <c r="I86" s="16" t="s">
        <v>407</v>
      </c>
      <c r="J86" s="14" t="s">
        <v>83</v>
      </c>
      <c r="K86" s="14" t="s">
        <v>375</v>
      </c>
      <c r="L86" s="14" t="s">
        <v>243</v>
      </c>
      <c r="M86" s="14" t="s">
        <v>44</v>
      </c>
      <c r="N86" s="14" t="s">
        <v>85</v>
      </c>
    </row>
    <row r="87" spans="1:14" s="1" customFormat="1" ht="87.95" customHeight="1">
      <c r="A87" s="14">
        <v>13</v>
      </c>
      <c r="B87" s="15" t="s">
        <v>408</v>
      </c>
      <c r="C87" s="14" t="s">
        <v>46</v>
      </c>
      <c r="D87" s="14" t="s">
        <v>357</v>
      </c>
      <c r="E87" s="16" t="s">
        <v>409</v>
      </c>
      <c r="F87" s="14" t="s">
        <v>55</v>
      </c>
      <c r="G87" s="17">
        <v>15200</v>
      </c>
      <c r="H87" s="17">
        <v>8000</v>
      </c>
      <c r="I87" s="16" t="s">
        <v>410</v>
      </c>
      <c r="J87" s="14" t="s">
        <v>241</v>
      </c>
      <c r="K87" s="14" t="s">
        <v>389</v>
      </c>
      <c r="L87" s="14" t="s">
        <v>243</v>
      </c>
      <c r="M87" s="14" t="s">
        <v>44</v>
      </c>
      <c r="N87" s="14" t="s">
        <v>376</v>
      </c>
    </row>
    <row r="88" spans="1:14" s="1" customFormat="1" ht="144.94999999999999" customHeight="1">
      <c r="A88" s="14">
        <v>14</v>
      </c>
      <c r="B88" s="15" t="s">
        <v>411</v>
      </c>
      <c r="C88" s="14" t="s">
        <v>20</v>
      </c>
      <c r="D88" s="14" t="s">
        <v>357</v>
      </c>
      <c r="E88" s="16" t="s">
        <v>412</v>
      </c>
      <c r="F88" s="14" t="s">
        <v>154</v>
      </c>
      <c r="G88" s="17">
        <v>95979</v>
      </c>
      <c r="H88" s="17">
        <v>40000</v>
      </c>
      <c r="I88" s="16" t="s">
        <v>413</v>
      </c>
      <c r="J88" s="14" t="s">
        <v>75</v>
      </c>
      <c r="K88" s="14" t="s">
        <v>375</v>
      </c>
      <c r="L88" s="14" t="s">
        <v>247</v>
      </c>
      <c r="M88" s="14" t="s">
        <v>28</v>
      </c>
      <c r="N88" s="14" t="s">
        <v>78</v>
      </c>
    </row>
    <row r="89" spans="1:14" s="1" customFormat="1" ht="84.95" customHeight="1">
      <c r="A89" s="14">
        <v>15</v>
      </c>
      <c r="B89" s="15" t="s">
        <v>414</v>
      </c>
      <c r="C89" s="14" t="s">
        <v>59</v>
      </c>
      <c r="D89" s="14" t="s">
        <v>357</v>
      </c>
      <c r="E89" s="16" t="s">
        <v>415</v>
      </c>
      <c r="F89" s="14" t="s">
        <v>62</v>
      </c>
      <c r="G89" s="17">
        <v>80000</v>
      </c>
      <c r="H89" s="17">
        <v>40000</v>
      </c>
      <c r="I89" s="16" t="s">
        <v>416</v>
      </c>
      <c r="J89" s="14" t="s">
        <v>75</v>
      </c>
      <c r="K89" s="14" t="s">
        <v>385</v>
      </c>
      <c r="L89" s="14" t="s">
        <v>247</v>
      </c>
      <c r="M89" s="19" t="s">
        <v>114</v>
      </c>
      <c r="N89" s="14" t="s">
        <v>78</v>
      </c>
    </row>
    <row r="90" spans="1:14" s="1" customFormat="1" ht="75.95" customHeight="1">
      <c r="A90" s="14">
        <v>16</v>
      </c>
      <c r="B90" s="15" t="s">
        <v>417</v>
      </c>
      <c r="C90" s="14" t="s">
        <v>20</v>
      </c>
      <c r="D90" s="14" t="s">
        <v>357</v>
      </c>
      <c r="E90" s="16" t="s">
        <v>418</v>
      </c>
      <c r="F90" s="14" t="s">
        <v>239</v>
      </c>
      <c r="G90" s="17">
        <v>65000</v>
      </c>
      <c r="H90" s="17">
        <v>20000</v>
      </c>
      <c r="I90" s="16" t="s">
        <v>419</v>
      </c>
      <c r="J90" s="14" t="s">
        <v>75</v>
      </c>
      <c r="K90" s="14" t="s">
        <v>385</v>
      </c>
      <c r="L90" s="14" t="s">
        <v>247</v>
      </c>
      <c r="M90" s="19" t="s">
        <v>44</v>
      </c>
      <c r="N90" s="14" t="s">
        <v>78</v>
      </c>
    </row>
    <row r="91" spans="1:14" s="1" customFormat="1" ht="60" customHeight="1">
      <c r="A91" s="14">
        <v>17</v>
      </c>
      <c r="B91" s="15" t="s">
        <v>420</v>
      </c>
      <c r="C91" s="14" t="s">
        <v>20</v>
      </c>
      <c r="D91" s="14" t="s">
        <v>357</v>
      </c>
      <c r="E91" s="16" t="s">
        <v>421</v>
      </c>
      <c r="F91" s="14" t="s">
        <v>55</v>
      </c>
      <c r="G91" s="17">
        <v>20000</v>
      </c>
      <c r="H91" s="17">
        <v>15000</v>
      </c>
      <c r="I91" s="16" t="s">
        <v>422</v>
      </c>
      <c r="J91" s="14" t="s">
        <v>75</v>
      </c>
      <c r="K91" s="14" t="s">
        <v>423</v>
      </c>
      <c r="L91" s="14" t="s">
        <v>247</v>
      </c>
      <c r="M91" s="14" t="s">
        <v>51</v>
      </c>
      <c r="N91" s="14" t="s">
        <v>376</v>
      </c>
    </row>
    <row r="92" spans="1:14" s="1" customFormat="1" ht="104.1" customHeight="1">
      <c r="A92" s="14">
        <v>18</v>
      </c>
      <c r="B92" s="15" t="s">
        <v>424</v>
      </c>
      <c r="C92" s="14" t="s">
        <v>20</v>
      </c>
      <c r="D92" s="14" t="s">
        <v>357</v>
      </c>
      <c r="E92" s="16" t="s">
        <v>425</v>
      </c>
      <c r="F92" s="14" t="s">
        <v>40</v>
      </c>
      <c r="G92" s="17">
        <v>58000</v>
      </c>
      <c r="H92" s="17">
        <v>20000</v>
      </c>
      <c r="I92" s="16" t="s">
        <v>426</v>
      </c>
      <c r="J92" s="14" t="s">
        <v>75</v>
      </c>
      <c r="K92" s="14" t="s">
        <v>385</v>
      </c>
      <c r="L92" s="14" t="s">
        <v>247</v>
      </c>
      <c r="M92" s="14" t="s">
        <v>44</v>
      </c>
      <c r="N92" s="14" t="s">
        <v>78</v>
      </c>
    </row>
    <row r="93" spans="1:14" s="1" customFormat="1" ht="54" customHeight="1">
      <c r="A93" s="14">
        <v>19</v>
      </c>
      <c r="B93" s="15" t="s">
        <v>427</v>
      </c>
      <c r="C93" s="14" t="s">
        <v>20</v>
      </c>
      <c r="D93" s="14" t="s">
        <v>357</v>
      </c>
      <c r="E93" s="16" t="s">
        <v>428</v>
      </c>
      <c r="F93" s="14" t="s">
        <v>68</v>
      </c>
      <c r="G93" s="17">
        <v>7000</v>
      </c>
      <c r="H93" s="17">
        <v>3000</v>
      </c>
      <c r="I93" s="16" t="s">
        <v>429</v>
      </c>
      <c r="J93" s="14" t="s">
        <v>75</v>
      </c>
      <c r="K93" s="14" t="s">
        <v>385</v>
      </c>
      <c r="L93" s="14" t="s">
        <v>247</v>
      </c>
      <c r="M93" s="14" t="s">
        <v>44</v>
      </c>
      <c r="N93" s="14" t="s">
        <v>376</v>
      </c>
    </row>
    <row r="94" spans="1:14" s="1" customFormat="1" ht="60" customHeight="1">
      <c r="A94" s="14">
        <v>20</v>
      </c>
      <c r="B94" s="15" t="s">
        <v>430</v>
      </c>
      <c r="C94" s="14" t="s">
        <v>20</v>
      </c>
      <c r="D94" s="14" t="s">
        <v>357</v>
      </c>
      <c r="E94" s="16" t="s">
        <v>431</v>
      </c>
      <c r="F94" s="14" t="s">
        <v>68</v>
      </c>
      <c r="G94" s="17">
        <v>6000</v>
      </c>
      <c r="H94" s="17">
        <v>2500</v>
      </c>
      <c r="I94" s="16" t="s">
        <v>432</v>
      </c>
      <c r="J94" s="14" t="s">
        <v>75</v>
      </c>
      <c r="K94" s="14" t="s">
        <v>385</v>
      </c>
      <c r="L94" s="14" t="s">
        <v>247</v>
      </c>
      <c r="M94" s="14" t="s">
        <v>44</v>
      </c>
      <c r="N94" s="14" t="s">
        <v>376</v>
      </c>
    </row>
    <row r="95" spans="1:14" s="1" customFormat="1" ht="60" customHeight="1">
      <c r="A95" s="14">
        <v>21</v>
      </c>
      <c r="B95" s="15" t="s">
        <v>433</v>
      </c>
      <c r="C95" s="14" t="s">
        <v>20</v>
      </c>
      <c r="D95" s="14" t="s">
        <v>357</v>
      </c>
      <c r="E95" s="16" t="s">
        <v>434</v>
      </c>
      <c r="F95" s="14" t="s">
        <v>68</v>
      </c>
      <c r="G95" s="17">
        <v>5000</v>
      </c>
      <c r="H95" s="17">
        <v>2000</v>
      </c>
      <c r="I95" s="16" t="s">
        <v>435</v>
      </c>
      <c r="J95" s="14" t="s">
        <v>75</v>
      </c>
      <c r="K95" s="14" t="s">
        <v>385</v>
      </c>
      <c r="L95" s="14" t="s">
        <v>247</v>
      </c>
      <c r="M95" s="14" t="s">
        <v>44</v>
      </c>
      <c r="N95" s="14" t="s">
        <v>376</v>
      </c>
    </row>
    <row r="96" spans="1:14" s="1" customFormat="1" ht="60" customHeight="1">
      <c r="A96" s="14">
        <v>22</v>
      </c>
      <c r="B96" s="15" t="s">
        <v>436</v>
      </c>
      <c r="C96" s="14" t="s">
        <v>20</v>
      </c>
      <c r="D96" s="14" t="s">
        <v>357</v>
      </c>
      <c r="E96" s="16" t="s">
        <v>437</v>
      </c>
      <c r="F96" s="14" t="s">
        <v>68</v>
      </c>
      <c r="G96" s="17">
        <v>4000</v>
      </c>
      <c r="H96" s="17">
        <v>1000</v>
      </c>
      <c r="I96" s="16" t="s">
        <v>438</v>
      </c>
      <c r="J96" s="14" t="s">
        <v>75</v>
      </c>
      <c r="K96" s="14" t="s">
        <v>385</v>
      </c>
      <c r="L96" s="14" t="s">
        <v>247</v>
      </c>
      <c r="M96" s="14" t="s">
        <v>44</v>
      </c>
      <c r="N96" s="14" t="s">
        <v>376</v>
      </c>
    </row>
    <row r="97" spans="1:14" s="1" customFormat="1" ht="24.95" customHeight="1">
      <c r="A97" s="14"/>
      <c r="B97" s="13" t="s">
        <v>439</v>
      </c>
      <c r="C97" s="14"/>
      <c r="D97" s="13">
        <v>13</v>
      </c>
      <c r="E97" s="16"/>
      <c r="F97" s="14"/>
      <c r="G97" s="28">
        <f>SUM(G98:G110)</f>
        <v>608159</v>
      </c>
      <c r="H97" s="28">
        <f>SUM(H98:H110)</f>
        <v>242912</v>
      </c>
      <c r="I97" s="16"/>
      <c r="J97" s="14"/>
      <c r="K97" s="14"/>
      <c r="L97" s="14"/>
      <c r="M97" s="14"/>
      <c r="N97" s="14"/>
    </row>
    <row r="98" spans="1:14" s="1" customFormat="1" ht="155.1" customHeight="1">
      <c r="A98" s="14">
        <v>1</v>
      </c>
      <c r="B98" s="15" t="s">
        <v>440</v>
      </c>
      <c r="C98" s="14" t="s">
        <v>20</v>
      </c>
      <c r="D98" s="14" t="s">
        <v>441</v>
      </c>
      <c r="E98" s="16" t="s">
        <v>442</v>
      </c>
      <c r="F98" s="14" t="s">
        <v>154</v>
      </c>
      <c r="G98" s="17">
        <v>69397</v>
      </c>
      <c r="H98" s="17">
        <v>22000</v>
      </c>
      <c r="I98" s="16" t="s">
        <v>443</v>
      </c>
      <c r="J98" s="14" t="s">
        <v>75</v>
      </c>
      <c r="K98" s="14" t="s">
        <v>444</v>
      </c>
      <c r="L98" s="14" t="s">
        <v>162</v>
      </c>
      <c r="M98" s="14" t="s">
        <v>28</v>
      </c>
      <c r="N98" s="14" t="s">
        <v>445</v>
      </c>
    </row>
    <row r="99" spans="1:14" s="1" customFormat="1" ht="126" customHeight="1">
      <c r="A99" s="14">
        <v>2</v>
      </c>
      <c r="B99" s="15" t="s">
        <v>446</v>
      </c>
      <c r="C99" s="14" t="s">
        <v>20</v>
      </c>
      <c r="D99" s="14" t="s">
        <v>441</v>
      </c>
      <c r="E99" s="16" t="s">
        <v>447</v>
      </c>
      <c r="F99" s="14" t="s">
        <v>137</v>
      </c>
      <c r="G99" s="17">
        <v>50000</v>
      </c>
      <c r="H99" s="17">
        <v>5000</v>
      </c>
      <c r="I99" s="16" t="s">
        <v>448</v>
      </c>
      <c r="J99" s="14" t="s">
        <v>241</v>
      </c>
      <c r="K99" s="14" t="s">
        <v>444</v>
      </c>
      <c r="L99" s="14" t="s">
        <v>162</v>
      </c>
      <c r="M99" s="14" t="s">
        <v>51</v>
      </c>
      <c r="N99" s="14" t="s">
        <v>445</v>
      </c>
    </row>
    <row r="100" spans="1:14" s="1" customFormat="1" ht="105" customHeight="1">
      <c r="A100" s="14">
        <v>3</v>
      </c>
      <c r="B100" s="15" t="s">
        <v>449</v>
      </c>
      <c r="C100" s="14" t="s">
        <v>46</v>
      </c>
      <c r="D100" s="14" t="s">
        <v>441</v>
      </c>
      <c r="E100" s="16" t="s">
        <v>450</v>
      </c>
      <c r="F100" s="14">
        <v>2024</v>
      </c>
      <c r="G100" s="17">
        <v>21000</v>
      </c>
      <c r="H100" s="17">
        <v>21000</v>
      </c>
      <c r="I100" s="16" t="s">
        <v>451</v>
      </c>
      <c r="J100" s="14" t="s">
        <v>241</v>
      </c>
      <c r="K100" s="14" t="s">
        <v>444</v>
      </c>
      <c r="L100" s="14" t="s">
        <v>247</v>
      </c>
      <c r="M100" s="14" t="s">
        <v>51</v>
      </c>
      <c r="N100" s="14" t="s">
        <v>445</v>
      </c>
    </row>
    <row r="101" spans="1:14" s="1" customFormat="1" ht="120" customHeight="1">
      <c r="A101" s="14">
        <v>4</v>
      </c>
      <c r="B101" s="15" t="s">
        <v>452</v>
      </c>
      <c r="C101" s="14" t="s">
        <v>20</v>
      </c>
      <c r="D101" s="14" t="s">
        <v>441</v>
      </c>
      <c r="E101" s="16" t="s">
        <v>453</v>
      </c>
      <c r="F101" s="14" t="s">
        <v>312</v>
      </c>
      <c r="G101" s="17">
        <v>50850</v>
      </c>
      <c r="H101" s="17">
        <v>20000</v>
      </c>
      <c r="I101" s="16" t="s">
        <v>454</v>
      </c>
      <c r="J101" s="14" t="s">
        <v>75</v>
      </c>
      <c r="K101" s="14" t="s">
        <v>444</v>
      </c>
      <c r="L101" s="14" t="s">
        <v>247</v>
      </c>
      <c r="M101" s="14" t="s">
        <v>28</v>
      </c>
      <c r="N101" s="14" t="s">
        <v>445</v>
      </c>
    </row>
    <row r="102" spans="1:14" s="1" customFormat="1" ht="80.099999999999994" customHeight="1">
      <c r="A102" s="14">
        <v>5</v>
      </c>
      <c r="B102" s="15" t="s">
        <v>455</v>
      </c>
      <c r="C102" s="14" t="s">
        <v>20</v>
      </c>
      <c r="D102" s="14" t="s">
        <v>441</v>
      </c>
      <c r="E102" s="16" t="s">
        <v>456</v>
      </c>
      <c r="F102" s="14" t="s">
        <v>154</v>
      </c>
      <c r="G102" s="17">
        <v>80000</v>
      </c>
      <c r="H102" s="17">
        <v>31000</v>
      </c>
      <c r="I102" s="16" t="s">
        <v>457</v>
      </c>
      <c r="J102" s="14" t="s">
        <v>75</v>
      </c>
      <c r="K102" s="14" t="s">
        <v>444</v>
      </c>
      <c r="L102" s="14" t="s">
        <v>247</v>
      </c>
      <c r="M102" s="14" t="s">
        <v>51</v>
      </c>
      <c r="N102" s="14" t="s">
        <v>445</v>
      </c>
    </row>
    <row r="103" spans="1:14" s="1" customFormat="1" ht="132.94999999999999" customHeight="1">
      <c r="A103" s="14">
        <v>6</v>
      </c>
      <c r="B103" s="15" t="s">
        <v>458</v>
      </c>
      <c r="C103" s="14" t="s">
        <v>20</v>
      </c>
      <c r="D103" s="14" t="s">
        <v>441</v>
      </c>
      <c r="E103" s="16" t="s">
        <v>459</v>
      </c>
      <c r="F103" s="14" t="s">
        <v>460</v>
      </c>
      <c r="G103" s="17">
        <v>120000</v>
      </c>
      <c r="H103" s="17">
        <v>24000</v>
      </c>
      <c r="I103" s="16" t="s">
        <v>461</v>
      </c>
      <c r="J103" s="14" t="s">
        <v>75</v>
      </c>
      <c r="K103" s="14" t="s">
        <v>444</v>
      </c>
      <c r="L103" s="14" t="s">
        <v>247</v>
      </c>
      <c r="M103" s="14" t="s">
        <v>44</v>
      </c>
      <c r="N103" s="14" t="s">
        <v>445</v>
      </c>
    </row>
    <row r="104" spans="1:14" s="1" customFormat="1" ht="69.95" customHeight="1">
      <c r="A104" s="14">
        <v>7</v>
      </c>
      <c r="B104" s="15" t="s">
        <v>462</v>
      </c>
      <c r="C104" s="14" t="s">
        <v>46</v>
      </c>
      <c r="D104" s="14" t="s">
        <v>441</v>
      </c>
      <c r="E104" s="16" t="s">
        <v>463</v>
      </c>
      <c r="F104" s="14">
        <v>2024</v>
      </c>
      <c r="G104" s="17">
        <v>20000</v>
      </c>
      <c r="H104" s="17">
        <v>20000</v>
      </c>
      <c r="I104" s="16" t="s">
        <v>464</v>
      </c>
      <c r="J104" s="14" t="s">
        <v>75</v>
      </c>
      <c r="K104" s="14" t="s">
        <v>444</v>
      </c>
      <c r="L104" s="14" t="s">
        <v>247</v>
      </c>
      <c r="M104" s="14" t="s">
        <v>44</v>
      </c>
      <c r="N104" s="14" t="s">
        <v>445</v>
      </c>
    </row>
    <row r="105" spans="1:14" s="1" customFormat="1" ht="66" customHeight="1">
      <c r="A105" s="14">
        <v>8</v>
      </c>
      <c r="B105" s="15" t="s">
        <v>465</v>
      </c>
      <c r="C105" s="14" t="s">
        <v>20</v>
      </c>
      <c r="D105" s="14" t="s">
        <v>441</v>
      </c>
      <c r="E105" s="16" t="s">
        <v>466</v>
      </c>
      <c r="F105" s="14" t="s">
        <v>68</v>
      </c>
      <c r="G105" s="17">
        <v>34000</v>
      </c>
      <c r="H105" s="17">
        <v>19000</v>
      </c>
      <c r="I105" s="16" t="s">
        <v>467</v>
      </c>
      <c r="J105" s="14" t="s">
        <v>75</v>
      </c>
      <c r="K105" s="14" t="s">
        <v>444</v>
      </c>
      <c r="L105" s="14" t="s">
        <v>247</v>
      </c>
      <c r="M105" s="14" t="s">
        <v>44</v>
      </c>
      <c r="N105" s="14" t="s">
        <v>445</v>
      </c>
    </row>
    <row r="106" spans="1:14" s="1" customFormat="1" ht="71.099999999999994" customHeight="1">
      <c r="A106" s="14">
        <v>9</v>
      </c>
      <c r="B106" s="15" t="s">
        <v>468</v>
      </c>
      <c r="C106" s="14" t="s">
        <v>20</v>
      </c>
      <c r="D106" s="14" t="s">
        <v>441</v>
      </c>
      <c r="E106" s="16" t="s">
        <v>469</v>
      </c>
      <c r="F106" s="14" t="s">
        <v>68</v>
      </c>
      <c r="G106" s="17">
        <v>33000</v>
      </c>
      <c r="H106" s="17">
        <v>17000</v>
      </c>
      <c r="I106" s="16" t="s">
        <v>470</v>
      </c>
      <c r="J106" s="14" t="s">
        <v>75</v>
      </c>
      <c r="K106" s="14" t="s">
        <v>444</v>
      </c>
      <c r="L106" s="14" t="s">
        <v>247</v>
      </c>
      <c r="M106" s="14" t="s">
        <v>44</v>
      </c>
      <c r="N106" s="14" t="s">
        <v>445</v>
      </c>
    </row>
    <row r="107" spans="1:14" s="1" customFormat="1" ht="66" customHeight="1">
      <c r="A107" s="14">
        <v>10</v>
      </c>
      <c r="B107" s="15" t="s">
        <v>471</v>
      </c>
      <c r="C107" s="14" t="s">
        <v>46</v>
      </c>
      <c r="D107" s="14" t="s">
        <v>441</v>
      </c>
      <c r="E107" s="16" t="s">
        <v>472</v>
      </c>
      <c r="F107" s="14">
        <v>2024</v>
      </c>
      <c r="G107" s="17">
        <v>17000</v>
      </c>
      <c r="H107" s="17">
        <v>17000</v>
      </c>
      <c r="I107" s="16" t="s">
        <v>470</v>
      </c>
      <c r="J107" s="14" t="s">
        <v>75</v>
      </c>
      <c r="K107" s="14" t="s">
        <v>444</v>
      </c>
      <c r="L107" s="14" t="s">
        <v>247</v>
      </c>
      <c r="M107" s="14" t="s">
        <v>44</v>
      </c>
      <c r="N107" s="14" t="s">
        <v>445</v>
      </c>
    </row>
    <row r="108" spans="1:14" s="1" customFormat="1" ht="72" customHeight="1">
      <c r="A108" s="14">
        <v>11</v>
      </c>
      <c r="B108" s="15" t="s">
        <v>473</v>
      </c>
      <c r="C108" s="14" t="s">
        <v>46</v>
      </c>
      <c r="D108" s="14" t="s">
        <v>441</v>
      </c>
      <c r="E108" s="16" t="s">
        <v>474</v>
      </c>
      <c r="F108" s="14">
        <v>2024</v>
      </c>
      <c r="G108" s="17">
        <v>20000</v>
      </c>
      <c r="H108" s="17">
        <v>20000</v>
      </c>
      <c r="I108" s="16" t="s">
        <v>470</v>
      </c>
      <c r="J108" s="14" t="s">
        <v>75</v>
      </c>
      <c r="K108" s="14" t="s">
        <v>444</v>
      </c>
      <c r="L108" s="14" t="s">
        <v>247</v>
      </c>
      <c r="M108" s="14" t="s">
        <v>44</v>
      </c>
      <c r="N108" s="14" t="s">
        <v>445</v>
      </c>
    </row>
    <row r="109" spans="1:14" s="1" customFormat="1" ht="60" customHeight="1">
      <c r="A109" s="14">
        <v>12</v>
      </c>
      <c r="B109" s="15" t="s">
        <v>475</v>
      </c>
      <c r="C109" s="14" t="s">
        <v>46</v>
      </c>
      <c r="D109" s="14" t="s">
        <v>441</v>
      </c>
      <c r="E109" s="16" t="s">
        <v>476</v>
      </c>
      <c r="F109" s="14">
        <v>2024</v>
      </c>
      <c r="G109" s="17">
        <v>14000</v>
      </c>
      <c r="H109" s="17">
        <v>14000</v>
      </c>
      <c r="I109" s="16" t="s">
        <v>470</v>
      </c>
      <c r="J109" s="14" t="s">
        <v>75</v>
      </c>
      <c r="K109" s="14" t="s">
        <v>444</v>
      </c>
      <c r="L109" s="14" t="s">
        <v>247</v>
      </c>
      <c r="M109" s="14" t="s">
        <v>44</v>
      </c>
      <c r="N109" s="14" t="s">
        <v>445</v>
      </c>
    </row>
    <row r="110" spans="1:14" s="1" customFormat="1" ht="75" customHeight="1">
      <c r="A110" s="14">
        <v>13</v>
      </c>
      <c r="B110" s="15" t="s">
        <v>477</v>
      </c>
      <c r="C110" s="14" t="s">
        <v>20</v>
      </c>
      <c r="D110" s="14" t="s">
        <v>441</v>
      </c>
      <c r="E110" s="16" t="s">
        <v>478</v>
      </c>
      <c r="F110" s="14" t="s">
        <v>239</v>
      </c>
      <c r="G110" s="17">
        <v>78912</v>
      </c>
      <c r="H110" s="17">
        <v>12912</v>
      </c>
      <c r="I110" s="16" t="s">
        <v>479</v>
      </c>
      <c r="J110" s="14" t="s">
        <v>75</v>
      </c>
      <c r="K110" s="14" t="s">
        <v>444</v>
      </c>
      <c r="L110" s="14" t="s">
        <v>247</v>
      </c>
      <c r="M110" s="14" t="s">
        <v>44</v>
      </c>
      <c r="N110" s="14" t="s">
        <v>445</v>
      </c>
    </row>
    <row r="111" spans="1:14" s="1" customFormat="1" ht="24.95" customHeight="1">
      <c r="A111" s="14"/>
      <c r="B111" s="13" t="s">
        <v>480</v>
      </c>
      <c r="C111" s="14"/>
      <c r="D111" s="13">
        <v>8</v>
      </c>
      <c r="E111" s="16"/>
      <c r="F111" s="14"/>
      <c r="G111" s="28">
        <f>SUM(G112:G119)</f>
        <v>1357200</v>
      </c>
      <c r="H111" s="28">
        <f>SUM(H112:H119)</f>
        <v>144200</v>
      </c>
      <c r="I111" s="16"/>
      <c r="J111" s="14"/>
      <c r="K111" s="14"/>
      <c r="L111" s="14"/>
      <c r="M111" s="14"/>
      <c r="N111" s="14"/>
    </row>
    <row r="112" spans="1:14" s="1" customFormat="1" ht="84" customHeight="1">
      <c r="A112" s="14">
        <v>1</v>
      </c>
      <c r="B112" s="15" t="s">
        <v>481</v>
      </c>
      <c r="C112" s="14" t="s">
        <v>46</v>
      </c>
      <c r="D112" s="14" t="s">
        <v>482</v>
      </c>
      <c r="E112" s="16" t="s">
        <v>483</v>
      </c>
      <c r="F112" s="14">
        <v>2024</v>
      </c>
      <c r="G112" s="17">
        <v>3000</v>
      </c>
      <c r="H112" s="17">
        <v>3000</v>
      </c>
      <c r="I112" s="16" t="s">
        <v>484</v>
      </c>
      <c r="J112" s="14" t="s">
        <v>25</v>
      </c>
      <c r="K112" s="14" t="s">
        <v>485</v>
      </c>
      <c r="L112" s="14" t="s">
        <v>27</v>
      </c>
      <c r="M112" s="14" t="s">
        <v>44</v>
      </c>
      <c r="N112" s="14" t="s">
        <v>123</v>
      </c>
    </row>
    <row r="113" spans="1:14" s="1" customFormat="1" ht="80.099999999999994" customHeight="1">
      <c r="A113" s="14">
        <v>2</v>
      </c>
      <c r="B113" s="15" t="s">
        <v>486</v>
      </c>
      <c r="C113" s="14" t="s">
        <v>46</v>
      </c>
      <c r="D113" s="14" t="s">
        <v>482</v>
      </c>
      <c r="E113" s="16" t="s">
        <v>487</v>
      </c>
      <c r="F113" s="14" t="s">
        <v>488</v>
      </c>
      <c r="G113" s="17">
        <v>1015000</v>
      </c>
      <c r="H113" s="17">
        <v>60000</v>
      </c>
      <c r="I113" s="16" t="s">
        <v>489</v>
      </c>
      <c r="J113" s="14" t="s">
        <v>83</v>
      </c>
      <c r="K113" s="14" t="s">
        <v>490</v>
      </c>
      <c r="L113" s="14" t="s">
        <v>77</v>
      </c>
      <c r="M113" s="14" t="s">
        <v>114</v>
      </c>
      <c r="N113" s="14" t="s">
        <v>491</v>
      </c>
    </row>
    <row r="114" spans="1:14" s="1" customFormat="1" ht="84" customHeight="1">
      <c r="A114" s="14">
        <v>3</v>
      </c>
      <c r="B114" s="15" t="s">
        <v>492</v>
      </c>
      <c r="C114" s="14" t="s">
        <v>46</v>
      </c>
      <c r="D114" s="14" t="s">
        <v>482</v>
      </c>
      <c r="E114" s="16" t="s">
        <v>493</v>
      </c>
      <c r="F114" s="14" t="s">
        <v>494</v>
      </c>
      <c r="G114" s="17">
        <v>30000</v>
      </c>
      <c r="H114" s="17">
        <v>3000</v>
      </c>
      <c r="I114" s="16" t="s">
        <v>495</v>
      </c>
      <c r="J114" s="14" t="s">
        <v>149</v>
      </c>
      <c r="K114" s="14" t="s">
        <v>496</v>
      </c>
      <c r="L114" s="14" t="s">
        <v>162</v>
      </c>
      <c r="M114" s="14" t="s">
        <v>44</v>
      </c>
      <c r="N114" s="14" t="s">
        <v>29</v>
      </c>
    </row>
    <row r="115" spans="1:14" s="1" customFormat="1" ht="87.95" customHeight="1">
      <c r="A115" s="14">
        <v>4</v>
      </c>
      <c r="B115" s="15" t="s">
        <v>497</v>
      </c>
      <c r="C115" s="14" t="s">
        <v>46</v>
      </c>
      <c r="D115" s="14" t="s">
        <v>482</v>
      </c>
      <c r="E115" s="16" t="s">
        <v>498</v>
      </c>
      <c r="F115" s="14">
        <v>2024</v>
      </c>
      <c r="G115" s="17">
        <v>2200</v>
      </c>
      <c r="H115" s="17">
        <v>2200</v>
      </c>
      <c r="I115" s="32" t="s">
        <v>499</v>
      </c>
      <c r="J115" s="14" t="s">
        <v>120</v>
      </c>
      <c r="K115" s="14" t="s">
        <v>485</v>
      </c>
      <c r="L115" s="14" t="s">
        <v>122</v>
      </c>
      <c r="M115" s="14" t="s">
        <v>44</v>
      </c>
      <c r="N115" s="14" t="s">
        <v>123</v>
      </c>
    </row>
    <row r="116" spans="1:14" s="1" customFormat="1" ht="60.95" customHeight="1">
      <c r="A116" s="14">
        <v>5</v>
      </c>
      <c r="B116" s="15" t="s">
        <v>500</v>
      </c>
      <c r="C116" s="14" t="s">
        <v>20</v>
      </c>
      <c r="D116" s="14" t="s">
        <v>482</v>
      </c>
      <c r="E116" s="16" t="s">
        <v>501</v>
      </c>
      <c r="F116" s="14" t="s">
        <v>110</v>
      </c>
      <c r="G116" s="17">
        <v>40000</v>
      </c>
      <c r="H116" s="17">
        <v>3000</v>
      </c>
      <c r="I116" s="16" t="s">
        <v>502</v>
      </c>
      <c r="J116" s="14" t="s">
        <v>173</v>
      </c>
      <c r="K116" s="14" t="s">
        <v>485</v>
      </c>
      <c r="L116" s="14" t="s">
        <v>162</v>
      </c>
      <c r="M116" s="14" t="s">
        <v>44</v>
      </c>
      <c r="N116" s="14" t="s">
        <v>123</v>
      </c>
    </row>
    <row r="117" spans="1:14" s="1" customFormat="1" ht="96" customHeight="1">
      <c r="A117" s="14">
        <v>6</v>
      </c>
      <c r="B117" s="15" t="s">
        <v>503</v>
      </c>
      <c r="C117" s="14" t="s">
        <v>20</v>
      </c>
      <c r="D117" s="14" t="s">
        <v>482</v>
      </c>
      <c r="E117" s="16" t="s">
        <v>504</v>
      </c>
      <c r="F117" s="14" t="s">
        <v>505</v>
      </c>
      <c r="G117" s="17">
        <v>250000</v>
      </c>
      <c r="H117" s="17">
        <v>65000</v>
      </c>
      <c r="I117" s="16" t="s">
        <v>506</v>
      </c>
      <c r="J117" s="14" t="s">
        <v>75</v>
      </c>
      <c r="K117" s="14" t="s">
        <v>507</v>
      </c>
      <c r="L117" s="14" t="s">
        <v>247</v>
      </c>
      <c r="M117" s="14" t="s">
        <v>36</v>
      </c>
      <c r="N117" s="14" t="s">
        <v>123</v>
      </c>
    </row>
    <row r="118" spans="1:14" s="1" customFormat="1" ht="78" customHeight="1">
      <c r="A118" s="14">
        <v>7</v>
      </c>
      <c r="B118" s="15" t="s">
        <v>508</v>
      </c>
      <c r="C118" s="14" t="s">
        <v>46</v>
      </c>
      <c r="D118" s="14" t="s">
        <v>482</v>
      </c>
      <c r="E118" s="16" t="s">
        <v>509</v>
      </c>
      <c r="F118" s="14" t="s">
        <v>55</v>
      </c>
      <c r="G118" s="17">
        <v>12000</v>
      </c>
      <c r="H118" s="17">
        <v>5000</v>
      </c>
      <c r="I118" s="16" t="s">
        <v>510</v>
      </c>
      <c r="J118" s="14" t="s">
        <v>75</v>
      </c>
      <c r="K118" s="14" t="s">
        <v>485</v>
      </c>
      <c r="L118" s="14" t="s">
        <v>247</v>
      </c>
      <c r="M118" s="14" t="s">
        <v>44</v>
      </c>
      <c r="N118" s="14" t="s">
        <v>123</v>
      </c>
    </row>
    <row r="119" spans="1:14" s="1" customFormat="1" ht="75" customHeight="1">
      <c r="A119" s="14">
        <v>8</v>
      </c>
      <c r="B119" s="15" t="s">
        <v>511</v>
      </c>
      <c r="C119" s="14" t="s">
        <v>46</v>
      </c>
      <c r="D119" s="14" t="s">
        <v>482</v>
      </c>
      <c r="E119" s="16" t="s">
        <v>512</v>
      </c>
      <c r="F119" s="14" t="s">
        <v>55</v>
      </c>
      <c r="G119" s="17">
        <v>5000</v>
      </c>
      <c r="H119" s="17">
        <v>3000</v>
      </c>
      <c r="I119" s="16" t="s">
        <v>513</v>
      </c>
      <c r="J119" s="14" t="s">
        <v>75</v>
      </c>
      <c r="K119" s="14" t="s">
        <v>485</v>
      </c>
      <c r="L119" s="14" t="s">
        <v>247</v>
      </c>
      <c r="M119" s="14" t="s">
        <v>44</v>
      </c>
      <c r="N119" s="14" t="s">
        <v>123</v>
      </c>
    </row>
    <row r="120" spans="1:14" s="1" customFormat="1" ht="24.95" customHeight="1">
      <c r="A120" s="14"/>
      <c r="B120" s="13" t="s">
        <v>514</v>
      </c>
      <c r="C120" s="14"/>
      <c r="D120" s="13">
        <v>18</v>
      </c>
      <c r="E120" s="16"/>
      <c r="F120" s="14"/>
      <c r="G120" s="28">
        <f>SUM(G121:G138)</f>
        <v>1288184</v>
      </c>
      <c r="H120" s="28">
        <f>SUM(H121:H138)</f>
        <v>330238</v>
      </c>
      <c r="I120" s="16"/>
      <c r="J120" s="14"/>
      <c r="K120" s="14"/>
      <c r="L120" s="14"/>
      <c r="M120" s="14"/>
      <c r="N120" s="14"/>
    </row>
    <row r="121" spans="1:14" s="1" customFormat="1" ht="87" customHeight="1">
      <c r="A121" s="14">
        <v>1</v>
      </c>
      <c r="B121" s="15" t="s">
        <v>515</v>
      </c>
      <c r="C121" s="14" t="s">
        <v>46</v>
      </c>
      <c r="D121" s="14" t="s">
        <v>220</v>
      </c>
      <c r="E121" s="16" t="s">
        <v>516</v>
      </c>
      <c r="F121" s="14" t="s">
        <v>62</v>
      </c>
      <c r="G121" s="17">
        <v>26000</v>
      </c>
      <c r="H121" s="17">
        <v>10000</v>
      </c>
      <c r="I121" s="16" t="s">
        <v>517</v>
      </c>
      <c r="J121" s="14" t="s">
        <v>120</v>
      </c>
      <c r="K121" s="14" t="s">
        <v>518</v>
      </c>
      <c r="L121" s="14" t="s">
        <v>122</v>
      </c>
      <c r="M121" s="14" t="s">
        <v>51</v>
      </c>
      <c r="N121" s="14" t="s">
        <v>519</v>
      </c>
    </row>
    <row r="122" spans="1:14" s="1" customFormat="1" ht="75.95" customHeight="1">
      <c r="A122" s="14">
        <v>2</v>
      </c>
      <c r="B122" s="15" t="s">
        <v>520</v>
      </c>
      <c r="C122" s="14" t="s">
        <v>46</v>
      </c>
      <c r="D122" s="14" t="s">
        <v>220</v>
      </c>
      <c r="E122" s="16" t="s">
        <v>521</v>
      </c>
      <c r="F122" s="14">
        <v>2024</v>
      </c>
      <c r="G122" s="17">
        <v>2200</v>
      </c>
      <c r="H122" s="17">
        <v>2200</v>
      </c>
      <c r="I122" s="16" t="s">
        <v>522</v>
      </c>
      <c r="J122" s="14" t="s">
        <v>120</v>
      </c>
      <c r="K122" s="14" t="s">
        <v>523</v>
      </c>
      <c r="L122" s="14" t="s">
        <v>122</v>
      </c>
      <c r="M122" s="14" t="s">
        <v>44</v>
      </c>
      <c r="N122" s="14" t="s">
        <v>519</v>
      </c>
    </row>
    <row r="123" spans="1:14" s="1" customFormat="1" ht="66" customHeight="1">
      <c r="A123" s="14">
        <v>3</v>
      </c>
      <c r="B123" s="15" t="s">
        <v>524</v>
      </c>
      <c r="C123" s="14" t="s">
        <v>20</v>
      </c>
      <c r="D123" s="14" t="s">
        <v>220</v>
      </c>
      <c r="E123" s="16" t="s">
        <v>525</v>
      </c>
      <c r="F123" s="14" t="s">
        <v>154</v>
      </c>
      <c r="G123" s="17">
        <v>50000</v>
      </c>
      <c r="H123" s="17">
        <v>20000</v>
      </c>
      <c r="I123" s="16" t="s">
        <v>526</v>
      </c>
      <c r="J123" s="14" t="s">
        <v>112</v>
      </c>
      <c r="K123" s="14" t="s">
        <v>523</v>
      </c>
      <c r="L123" s="14" t="s">
        <v>162</v>
      </c>
      <c r="M123" s="14" t="s">
        <v>44</v>
      </c>
      <c r="N123" s="14" t="s">
        <v>519</v>
      </c>
    </row>
    <row r="124" spans="1:14" s="1" customFormat="1" ht="69" customHeight="1">
      <c r="A124" s="14">
        <v>4</v>
      </c>
      <c r="B124" s="15" t="s">
        <v>527</v>
      </c>
      <c r="C124" s="14" t="s">
        <v>20</v>
      </c>
      <c r="D124" s="14" t="s">
        <v>220</v>
      </c>
      <c r="E124" s="16" t="s">
        <v>528</v>
      </c>
      <c r="F124" s="14" t="s">
        <v>154</v>
      </c>
      <c r="G124" s="17">
        <v>50000</v>
      </c>
      <c r="H124" s="17">
        <v>13500</v>
      </c>
      <c r="I124" s="16" t="s">
        <v>529</v>
      </c>
      <c r="J124" s="14" t="s">
        <v>173</v>
      </c>
      <c r="K124" s="14" t="s">
        <v>523</v>
      </c>
      <c r="L124" s="14" t="s">
        <v>162</v>
      </c>
      <c r="M124" s="14" t="s">
        <v>44</v>
      </c>
      <c r="N124" s="14" t="s">
        <v>519</v>
      </c>
    </row>
    <row r="125" spans="1:14" s="1" customFormat="1" ht="72" customHeight="1">
      <c r="A125" s="14">
        <v>5</v>
      </c>
      <c r="B125" s="15" t="s">
        <v>530</v>
      </c>
      <c r="C125" s="14" t="s">
        <v>20</v>
      </c>
      <c r="D125" s="14" t="s">
        <v>220</v>
      </c>
      <c r="E125" s="16" t="s">
        <v>531</v>
      </c>
      <c r="F125" s="14" t="s">
        <v>40</v>
      </c>
      <c r="G125" s="17">
        <v>8600</v>
      </c>
      <c r="H125" s="17">
        <v>4100</v>
      </c>
      <c r="I125" s="16" t="s">
        <v>532</v>
      </c>
      <c r="J125" s="14" t="s">
        <v>173</v>
      </c>
      <c r="K125" s="14" t="s">
        <v>523</v>
      </c>
      <c r="L125" s="14" t="s">
        <v>162</v>
      </c>
      <c r="M125" s="14" t="s">
        <v>44</v>
      </c>
      <c r="N125" s="14" t="s">
        <v>519</v>
      </c>
    </row>
    <row r="126" spans="1:14" s="1" customFormat="1" ht="90" customHeight="1">
      <c r="A126" s="14">
        <v>6</v>
      </c>
      <c r="B126" s="15" t="s">
        <v>533</v>
      </c>
      <c r="C126" s="14" t="s">
        <v>20</v>
      </c>
      <c r="D126" s="14" t="s">
        <v>220</v>
      </c>
      <c r="E126" s="16" t="s">
        <v>534</v>
      </c>
      <c r="F126" s="14" t="s">
        <v>154</v>
      </c>
      <c r="G126" s="17">
        <v>200000</v>
      </c>
      <c r="H126" s="17">
        <v>70000</v>
      </c>
      <c r="I126" s="16" t="s">
        <v>535</v>
      </c>
      <c r="J126" s="14" t="s">
        <v>75</v>
      </c>
      <c r="K126" s="14" t="s">
        <v>523</v>
      </c>
      <c r="L126" s="14" t="s">
        <v>247</v>
      </c>
      <c r="M126" s="14" t="s">
        <v>28</v>
      </c>
      <c r="N126" s="14" t="s">
        <v>519</v>
      </c>
    </row>
    <row r="127" spans="1:14" s="1" customFormat="1" ht="120" customHeight="1">
      <c r="A127" s="14">
        <v>7</v>
      </c>
      <c r="B127" s="15" t="s">
        <v>536</v>
      </c>
      <c r="C127" s="14" t="s">
        <v>46</v>
      </c>
      <c r="D127" s="14" t="s">
        <v>220</v>
      </c>
      <c r="E127" s="16" t="s">
        <v>537</v>
      </c>
      <c r="F127" s="14" t="s">
        <v>33</v>
      </c>
      <c r="G127" s="17">
        <v>630646</v>
      </c>
      <c r="H127" s="17">
        <v>85000</v>
      </c>
      <c r="I127" s="16" t="s">
        <v>538</v>
      </c>
      <c r="J127" s="14" t="s">
        <v>173</v>
      </c>
      <c r="K127" s="14" t="s">
        <v>539</v>
      </c>
      <c r="L127" s="14" t="s">
        <v>247</v>
      </c>
      <c r="M127" s="14" t="s">
        <v>28</v>
      </c>
      <c r="N127" s="14" t="s">
        <v>519</v>
      </c>
    </row>
    <row r="128" spans="1:14" s="1" customFormat="1" ht="72" customHeight="1">
      <c r="A128" s="14">
        <v>8</v>
      </c>
      <c r="B128" s="16" t="s">
        <v>540</v>
      </c>
      <c r="C128" s="14" t="s">
        <v>46</v>
      </c>
      <c r="D128" s="14" t="s">
        <v>220</v>
      </c>
      <c r="E128" s="16" t="s">
        <v>541</v>
      </c>
      <c r="F128" s="14" t="s">
        <v>48</v>
      </c>
      <c r="G128" s="17">
        <v>100000</v>
      </c>
      <c r="H128" s="14">
        <v>40000</v>
      </c>
      <c r="I128" s="16" t="s">
        <v>542</v>
      </c>
      <c r="J128" s="14" t="s">
        <v>173</v>
      </c>
      <c r="K128" s="14" t="s">
        <v>523</v>
      </c>
      <c r="L128" s="14" t="s">
        <v>247</v>
      </c>
      <c r="M128" s="14" t="s">
        <v>28</v>
      </c>
      <c r="N128" s="14" t="s">
        <v>519</v>
      </c>
    </row>
    <row r="129" spans="1:14" s="1" customFormat="1" ht="104.1" customHeight="1">
      <c r="A129" s="14">
        <v>9</v>
      </c>
      <c r="B129" s="15" t="s">
        <v>543</v>
      </c>
      <c r="C129" s="14" t="s">
        <v>20</v>
      </c>
      <c r="D129" s="14" t="s">
        <v>220</v>
      </c>
      <c r="E129" s="16" t="s">
        <v>544</v>
      </c>
      <c r="F129" s="14" t="s">
        <v>154</v>
      </c>
      <c r="G129" s="17">
        <v>80000</v>
      </c>
      <c r="H129" s="17">
        <v>21000</v>
      </c>
      <c r="I129" s="16" t="s">
        <v>545</v>
      </c>
      <c r="J129" s="14" t="s">
        <v>75</v>
      </c>
      <c r="K129" s="14" t="s">
        <v>523</v>
      </c>
      <c r="L129" s="14" t="s">
        <v>247</v>
      </c>
      <c r="M129" s="14" t="s">
        <v>28</v>
      </c>
      <c r="N129" s="14" t="s">
        <v>519</v>
      </c>
    </row>
    <row r="130" spans="1:14" s="1" customFormat="1" ht="39.950000000000003" customHeight="1">
      <c r="A130" s="14">
        <v>10</v>
      </c>
      <c r="B130" s="15" t="s">
        <v>546</v>
      </c>
      <c r="C130" s="14" t="s">
        <v>20</v>
      </c>
      <c r="D130" s="14" t="s">
        <v>220</v>
      </c>
      <c r="E130" s="16" t="s">
        <v>547</v>
      </c>
      <c r="F130" s="14" t="s">
        <v>154</v>
      </c>
      <c r="G130" s="17">
        <v>50000</v>
      </c>
      <c r="H130" s="17">
        <v>30000</v>
      </c>
      <c r="I130" s="16" t="s">
        <v>548</v>
      </c>
      <c r="J130" s="14" t="s">
        <v>75</v>
      </c>
      <c r="K130" s="14" t="s">
        <v>523</v>
      </c>
      <c r="L130" s="14" t="s">
        <v>247</v>
      </c>
      <c r="M130" s="14" t="s">
        <v>51</v>
      </c>
      <c r="N130" s="14" t="s">
        <v>519</v>
      </c>
    </row>
    <row r="131" spans="1:14" s="1" customFormat="1" ht="50.1" customHeight="1">
      <c r="A131" s="14">
        <v>11</v>
      </c>
      <c r="B131" s="15" t="s">
        <v>549</v>
      </c>
      <c r="C131" s="14" t="s">
        <v>20</v>
      </c>
      <c r="D131" s="14" t="s">
        <v>220</v>
      </c>
      <c r="E131" s="16" t="s">
        <v>550</v>
      </c>
      <c r="F131" s="14" t="s">
        <v>40</v>
      </c>
      <c r="G131" s="17">
        <v>19838</v>
      </c>
      <c r="H131" s="17">
        <v>3338</v>
      </c>
      <c r="I131" s="16" t="s">
        <v>551</v>
      </c>
      <c r="J131" s="14" t="s">
        <v>75</v>
      </c>
      <c r="K131" s="14" t="s">
        <v>523</v>
      </c>
      <c r="L131" s="14" t="s">
        <v>247</v>
      </c>
      <c r="M131" s="14" t="s">
        <v>44</v>
      </c>
      <c r="N131" s="14" t="s">
        <v>519</v>
      </c>
    </row>
    <row r="132" spans="1:14" s="1" customFormat="1" ht="50.1" customHeight="1">
      <c r="A132" s="14">
        <v>12</v>
      </c>
      <c r="B132" s="15" t="s">
        <v>552</v>
      </c>
      <c r="C132" s="14" t="s">
        <v>46</v>
      </c>
      <c r="D132" s="14" t="s">
        <v>220</v>
      </c>
      <c r="E132" s="16" t="s">
        <v>553</v>
      </c>
      <c r="F132" s="14" t="s">
        <v>62</v>
      </c>
      <c r="G132" s="17">
        <v>4000</v>
      </c>
      <c r="H132" s="17">
        <v>2200</v>
      </c>
      <c r="I132" s="16" t="s">
        <v>554</v>
      </c>
      <c r="J132" s="14" t="s">
        <v>75</v>
      </c>
      <c r="K132" s="14" t="s">
        <v>523</v>
      </c>
      <c r="L132" s="14" t="s">
        <v>247</v>
      </c>
      <c r="M132" s="14" t="s">
        <v>44</v>
      </c>
      <c r="N132" s="14" t="s">
        <v>519</v>
      </c>
    </row>
    <row r="133" spans="1:14" s="1" customFormat="1" ht="39.950000000000003" customHeight="1">
      <c r="A133" s="14">
        <v>13</v>
      </c>
      <c r="B133" s="15" t="s">
        <v>555</v>
      </c>
      <c r="C133" s="14" t="s">
        <v>46</v>
      </c>
      <c r="D133" s="14" t="s">
        <v>220</v>
      </c>
      <c r="E133" s="16" t="s">
        <v>556</v>
      </c>
      <c r="F133" s="14" t="s">
        <v>62</v>
      </c>
      <c r="G133" s="17">
        <v>50000</v>
      </c>
      <c r="H133" s="17">
        <v>20000</v>
      </c>
      <c r="I133" s="16" t="s">
        <v>557</v>
      </c>
      <c r="J133" s="14" t="s">
        <v>75</v>
      </c>
      <c r="K133" s="14" t="s">
        <v>523</v>
      </c>
      <c r="L133" s="14" t="s">
        <v>247</v>
      </c>
      <c r="M133" s="14" t="s">
        <v>44</v>
      </c>
      <c r="N133" s="14" t="s">
        <v>519</v>
      </c>
    </row>
    <row r="134" spans="1:14" s="1" customFormat="1" ht="39.950000000000003" customHeight="1">
      <c r="A134" s="14">
        <v>14</v>
      </c>
      <c r="B134" s="15" t="s">
        <v>558</v>
      </c>
      <c r="C134" s="14" t="s">
        <v>46</v>
      </c>
      <c r="D134" s="14" t="s">
        <v>220</v>
      </c>
      <c r="E134" s="16" t="s">
        <v>559</v>
      </c>
      <c r="F134" s="14" t="s">
        <v>62</v>
      </c>
      <c r="G134" s="17">
        <v>5000</v>
      </c>
      <c r="H134" s="17">
        <v>2500</v>
      </c>
      <c r="I134" s="16" t="s">
        <v>554</v>
      </c>
      <c r="J134" s="14" t="s">
        <v>75</v>
      </c>
      <c r="K134" s="14" t="s">
        <v>523</v>
      </c>
      <c r="L134" s="14" t="s">
        <v>247</v>
      </c>
      <c r="M134" s="14" t="s">
        <v>44</v>
      </c>
      <c r="N134" s="14" t="s">
        <v>519</v>
      </c>
    </row>
    <row r="135" spans="1:14" s="1" customFormat="1" ht="39.950000000000003" customHeight="1">
      <c r="A135" s="14">
        <v>15</v>
      </c>
      <c r="B135" s="15" t="s">
        <v>560</v>
      </c>
      <c r="C135" s="14" t="s">
        <v>46</v>
      </c>
      <c r="D135" s="14" t="s">
        <v>220</v>
      </c>
      <c r="E135" s="16" t="s">
        <v>561</v>
      </c>
      <c r="F135" s="14" t="s">
        <v>62</v>
      </c>
      <c r="G135" s="17">
        <v>3800</v>
      </c>
      <c r="H135" s="17">
        <v>2000</v>
      </c>
      <c r="I135" s="16" t="s">
        <v>562</v>
      </c>
      <c r="J135" s="14" t="s">
        <v>75</v>
      </c>
      <c r="K135" s="14" t="s">
        <v>523</v>
      </c>
      <c r="L135" s="14" t="s">
        <v>247</v>
      </c>
      <c r="M135" s="14" t="s">
        <v>44</v>
      </c>
      <c r="N135" s="14" t="s">
        <v>519</v>
      </c>
    </row>
    <row r="136" spans="1:14" s="1" customFormat="1" ht="50.1" customHeight="1">
      <c r="A136" s="14">
        <v>16</v>
      </c>
      <c r="B136" s="15" t="s">
        <v>563</v>
      </c>
      <c r="C136" s="14" t="s">
        <v>46</v>
      </c>
      <c r="D136" s="14" t="s">
        <v>220</v>
      </c>
      <c r="E136" s="16" t="s">
        <v>564</v>
      </c>
      <c r="F136" s="14" t="s">
        <v>62</v>
      </c>
      <c r="G136" s="17">
        <v>2000</v>
      </c>
      <c r="H136" s="17">
        <v>1600</v>
      </c>
      <c r="I136" s="16" t="s">
        <v>554</v>
      </c>
      <c r="J136" s="14" t="s">
        <v>75</v>
      </c>
      <c r="K136" s="14" t="s">
        <v>523</v>
      </c>
      <c r="L136" s="14" t="s">
        <v>247</v>
      </c>
      <c r="M136" s="14" t="s">
        <v>44</v>
      </c>
      <c r="N136" s="14" t="s">
        <v>519</v>
      </c>
    </row>
    <row r="137" spans="1:14" s="1" customFormat="1" ht="54.95" customHeight="1">
      <c r="A137" s="14">
        <v>17</v>
      </c>
      <c r="B137" s="15" t="s">
        <v>565</v>
      </c>
      <c r="C137" s="14" t="s">
        <v>46</v>
      </c>
      <c r="D137" s="14" t="s">
        <v>220</v>
      </c>
      <c r="E137" s="16" t="s">
        <v>566</v>
      </c>
      <c r="F137" s="14" t="s">
        <v>62</v>
      </c>
      <c r="G137" s="17">
        <v>2600</v>
      </c>
      <c r="H137" s="17">
        <v>1500</v>
      </c>
      <c r="I137" s="16" t="s">
        <v>567</v>
      </c>
      <c r="J137" s="14" t="s">
        <v>75</v>
      </c>
      <c r="K137" s="14" t="s">
        <v>523</v>
      </c>
      <c r="L137" s="14" t="s">
        <v>247</v>
      </c>
      <c r="M137" s="14" t="s">
        <v>44</v>
      </c>
      <c r="N137" s="14" t="s">
        <v>519</v>
      </c>
    </row>
    <row r="138" spans="1:14" s="1" customFormat="1" ht="39.950000000000003" customHeight="1">
      <c r="A138" s="14">
        <v>18</v>
      </c>
      <c r="B138" s="15" t="s">
        <v>568</v>
      </c>
      <c r="C138" s="14" t="s">
        <v>20</v>
      </c>
      <c r="D138" s="14" t="s">
        <v>220</v>
      </c>
      <c r="E138" s="16" t="s">
        <v>569</v>
      </c>
      <c r="F138" s="14" t="s">
        <v>40</v>
      </c>
      <c r="G138" s="17">
        <v>3500</v>
      </c>
      <c r="H138" s="17">
        <v>1300</v>
      </c>
      <c r="I138" s="16" t="s">
        <v>570</v>
      </c>
      <c r="J138" s="14" t="s">
        <v>75</v>
      </c>
      <c r="K138" s="14" t="s">
        <v>523</v>
      </c>
      <c r="L138" s="14" t="s">
        <v>247</v>
      </c>
      <c r="M138" s="14" t="s">
        <v>44</v>
      </c>
      <c r="N138" s="14" t="s">
        <v>519</v>
      </c>
    </row>
    <row r="139" spans="1:14" s="1" customFormat="1" ht="24.95" customHeight="1">
      <c r="A139" s="14"/>
      <c r="B139" s="13" t="s">
        <v>571</v>
      </c>
      <c r="C139" s="14"/>
      <c r="D139" s="13">
        <v>8</v>
      </c>
      <c r="E139" s="16"/>
      <c r="F139" s="14"/>
      <c r="G139" s="28">
        <f>SUM(G140:G147)</f>
        <v>958600</v>
      </c>
      <c r="H139" s="28">
        <f>SUM(H140:H147)</f>
        <v>200200</v>
      </c>
      <c r="I139" s="16"/>
      <c r="J139" s="14"/>
      <c r="K139" s="14"/>
      <c r="L139" s="14"/>
      <c r="M139" s="14"/>
      <c r="N139" s="14"/>
    </row>
    <row r="140" spans="1:14" s="1" customFormat="1" ht="81.95" customHeight="1">
      <c r="A140" s="14">
        <v>1</v>
      </c>
      <c r="B140" s="15" t="s">
        <v>572</v>
      </c>
      <c r="C140" s="14" t="s">
        <v>20</v>
      </c>
      <c r="D140" s="14" t="s">
        <v>573</v>
      </c>
      <c r="E140" s="16" t="s">
        <v>574</v>
      </c>
      <c r="F140" s="14" t="s">
        <v>68</v>
      </c>
      <c r="G140" s="17">
        <v>3700</v>
      </c>
      <c r="H140" s="17">
        <v>3200</v>
      </c>
      <c r="I140" s="16" t="s">
        <v>575</v>
      </c>
      <c r="J140" s="14" t="s">
        <v>301</v>
      </c>
      <c r="K140" s="14" t="s">
        <v>576</v>
      </c>
      <c r="L140" s="14" t="s">
        <v>122</v>
      </c>
      <c r="M140" s="14" t="s">
        <v>44</v>
      </c>
      <c r="N140" s="14" t="s">
        <v>303</v>
      </c>
    </row>
    <row r="141" spans="1:14" s="1" customFormat="1" ht="231.95" customHeight="1">
      <c r="A141" s="14">
        <v>2</v>
      </c>
      <c r="B141" s="15" t="s">
        <v>577</v>
      </c>
      <c r="C141" s="14" t="s">
        <v>20</v>
      </c>
      <c r="D141" s="14" t="s">
        <v>573</v>
      </c>
      <c r="E141" s="16" t="s">
        <v>578</v>
      </c>
      <c r="F141" s="14" t="s">
        <v>579</v>
      </c>
      <c r="G141" s="17">
        <v>189500</v>
      </c>
      <c r="H141" s="17">
        <v>50000</v>
      </c>
      <c r="I141" s="20" t="s">
        <v>580</v>
      </c>
      <c r="J141" s="14" t="s">
        <v>173</v>
      </c>
      <c r="K141" s="14" t="s">
        <v>581</v>
      </c>
      <c r="L141" s="14" t="s">
        <v>162</v>
      </c>
      <c r="M141" s="14" t="s">
        <v>28</v>
      </c>
      <c r="N141" s="14" t="s">
        <v>519</v>
      </c>
    </row>
    <row r="142" spans="1:14" s="1" customFormat="1" ht="50.1" customHeight="1">
      <c r="A142" s="14">
        <v>3</v>
      </c>
      <c r="B142" s="15" t="s">
        <v>582</v>
      </c>
      <c r="C142" s="14" t="s">
        <v>20</v>
      </c>
      <c r="D142" s="14" t="s">
        <v>573</v>
      </c>
      <c r="E142" s="16" t="s">
        <v>583</v>
      </c>
      <c r="F142" s="14" t="s">
        <v>110</v>
      </c>
      <c r="G142" s="17">
        <v>30000</v>
      </c>
      <c r="H142" s="17">
        <v>15000</v>
      </c>
      <c r="I142" s="16" t="s">
        <v>584</v>
      </c>
      <c r="J142" s="14" t="s">
        <v>173</v>
      </c>
      <c r="K142" s="14" t="s">
        <v>585</v>
      </c>
      <c r="L142" s="14" t="s">
        <v>162</v>
      </c>
      <c r="M142" s="14" t="s">
        <v>51</v>
      </c>
      <c r="N142" s="14" t="s">
        <v>519</v>
      </c>
    </row>
    <row r="143" spans="1:14" s="1" customFormat="1" ht="75" customHeight="1">
      <c r="A143" s="14">
        <v>4</v>
      </c>
      <c r="B143" s="15" t="s">
        <v>586</v>
      </c>
      <c r="C143" s="14" t="s">
        <v>20</v>
      </c>
      <c r="D143" s="14" t="s">
        <v>573</v>
      </c>
      <c r="E143" s="16" t="s">
        <v>587</v>
      </c>
      <c r="F143" s="14" t="s">
        <v>588</v>
      </c>
      <c r="G143" s="17">
        <v>360000</v>
      </c>
      <c r="H143" s="17">
        <v>50000</v>
      </c>
      <c r="I143" s="16" t="s">
        <v>589</v>
      </c>
      <c r="J143" s="14" t="s">
        <v>75</v>
      </c>
      <c r="K143" s="14" t="s">
        <v>585</v>
      </c>
      <c r="L143" s="14" t="s">
        <v>247</v>
      </c>
      <c r="M143" s="14" t="s">
        <v>28</v>
      </c>
      <c r="N143" s="14" t="s">
        <v>519</v>
      </c>
    </row>
    <row r="144" spans="1:14" s="1" customFormat="1" ht="51.95" customHeight="1">
      <c r="A144" s="14">
        <v>5</v>
      </c>
      <c r="B144" s="15" t="s">
        <v>590</v>
      </c>
      <c r="C144" s="14" t="s">
        <v>59</v>
      </c>
      <c r="D144" s="14" t="s">
        <v>573</v>
      </c>
      <c r="E144" s="16" t="s">
        <v>591</v>
      </c>
      <c r="F144" s="14" t="s">
        <v>110</v>
      </c>
      <c r="G144" s="17">
        <v>50000</v>
      </c>
      <c r="H144" s="17">
        <v>30000</v>
      </c>
      <c r="I144" s="16" t="s">
        <v>592</v>
      </c>
      <c r="J144" s="14" t="s">
        <v>75</v>
      </c>
      <c r="K144" s="14" t="s">
        <v>593</v>
      </c>
      <c r="L144" s="14" t="s">
        <v>247</v>
      </c>
      <c r="M144" s="14" t="s">
        <v>28</v>
      </c>
      <c r="N144" s="14" t="s">
        <v>519</v>
      </c>
    </row>
    <row r="145" spans="1:14" s="1" customFormat="1" ht="53.1" customHeight="1">
      <c r="A145" s="14">
        <v>6</v>
      </c>
      <c r="B145" s="15" t="s">
        <v>594</v>
      </c>
      <c r="C145" s="14" t="s">
        <v>20</v>
      </c>
      <c r="D145" s="14" t="s">
        <v>573</v>
      </c>
      <c r="E145" s="16" t="s">
        <v>595</v>
      </c>
      <c r="F145" s="14" t="s">
        <v>154</v>
      </c>
      <c r="G145" s="17">
        <v>70000</v>
      </c>
      <c r="H145" s="17">
        <v>30000</v>
      </c>
      <c r="I145" s="16" t="s">
        <v>596</v>
      </c>
      <c r="J145" s="14" t="s">
        <v>75</v>
      </c>
      <c r="K145" s="14" t="s">
        <v>585</v>
      </c>
      <c r="L145" s="14" t="s">
        <v>247</v>
      </c>
      <c r="M145" s="14" t="s">
        <v>51</v>
      </c>
      <c r="N145" s="14" t="s">
        <v>519</v>
      </c>
    </row>
    <row r="146" spans="1:14" s="1" customFormat="1" ht="39.950000000000003" customHeight="1">
      <c r="A146" s="14">
        <v>7</v>
      </c>
      <c r="B146" s="15" t="s">
        <v>597</v>
      </c>
      <c r="C146" s="14" t="s">
        <v>20</v>
      </c>
      <c r="D146" s="14" t="s">
        <v>573</v>
      </c>
      <c r="E146" s="16" t="s">
        <v>598</v>
      </c>
      <c r="F146" s="14" t="s">
        <v>137</v>
      </c>
      <c r="G146" s="17">
        <v>250000</v>
      </c>
      <c r="H146" s="17">
        <v>20000</v>
      </c>
      <c r="I146" s="16" t="s">
        <v>599</v>
      </c>
      <c r="J146" s="14" t="s">
        <v>75</v>
      </c>
      <c r="K146" s="14" t="s">
        <v>585</v>
      </c>
      <c r="L146" s="14" t="s">
        <v>247</v>
      </c>
      <c r="M146" s="14" t="s">
        <v>44</v>
      </c>
      <c r="N146" s="14" t="s">
        <v>519</v>
      </c>
    </row>
    <row r="147" spans="1:14" s="1" customFormat="1" ht="39.950000000000003" customHeight="1">
      <c r="A147" s="14">
        <v>8</v>
      </c>
      <c r="B147" s="15" t="s">
        <v>600</v>
      </c>
      <c r="C147" s="14" t="s">
        <v>46</v>
      </c>
      <c r="D147" s="14" t="s">
        <v>573</v>
      </c>
      <c r="E147" s="16" t="s">
        <v>601</v>
      </c>
      <c r="F147" s="14" t="s">
        <v>62</v>
      </c>
      <c r="G147" s="17">
        <v>5400</v>
      </c>
      <c r="H147" s="17">
        <v>2000</v>
      </c>
      <c r="I147" s="20" t="s">
        <v>602</v>
      </c>
      <c r="J147" s="14" t="s">
        <v>75</v>
      </c>
      <c r="K147" s="14" t="s">
        <v>585</v>
      </c>
      <c r="L147" s="14" t="s">
        <v>247</v>
      </c>
      <c r="M147" s="14" t="s">
        <v>44</v>
      </c>
      <c r="N147" s="14" t="s">
        <v>519</v>
      </c>
    </row>
    <row r="148" spans="1:14" s="1" customFormat="1" ht="24.95" customHeight="1">
      <c r="A148" s="14"/>
      <c r="B148" s="13" t="s">
        <v>603</v>
      </c>
      <c r="C148" s="14"/>
      <c r="D148" s="13">
        <v>7</v>
      </c>
      <c r="E148" s="16"/>
      <c r="F148" s="14"/>
      <c r="G148" s="28">
        <f>SUM(G149:G155)</f>
        <v>57400</v>
      </c>
      <c r="H148" s="28">
        <f>SUM(H149:H155)</f>
        <v>32050</v>
      </c>
      <c r="I148" s="16"/>
      <c r="J148" s="14"/>
      <c r="K148" s="14"/>
      <c r="L148" s="14"/>
      <c r="M148" s="14"/>
      <c r="N148" s="14"/>
    </row>
    <row r="149" spans="1:14" s="1" customFormat="1" ht="39.950000000000003" customHeight="1">
      <c r="A149" s="14">
        <v>1</v>
      </c>
      <c r="B149" s="15" t="s">
        <v>604</v>
      </c>
      <c r="C149" s="14" t="s">
        <v>46</v>
      </c>
      <c r="D149" s="14" t="s">
        <v>605</v>
      </c>
      <c r="E149" s="16" t="s">
        <v>606</v>
      </c>
      <c r="F149" s="14" t="s">
        <v>55</v>
      </c>
      <c r="G149" s="17">
        <v>8500</v>
      </c>
      <c r="H149" s="17">
        <v>4000</v>
      </c>
      <c r="I149" s="16" t="s">
        <v>607</v>
      </c>
      <c r="J149" s="14" t="s">
        <v>112</v>
      </c>
      <c r="K149" s="14" t="s">
        <v>608</v>
      </c>
      <c r="L149" s="14" t="s">
        <v>95</v>
      </c>
      <c r="M149" s="14" t="s">
        <v>44</v>
      </c>
      <c r="N149" s="14" t="s">
        <v>609</v>
      </c>
    </row>
    <row r="150" spans="1:14" s="1" customFormat="1" ht="56.1" customHeight="1">
      <c r="A150" s="14">
        <v>2</v>
      </c>
      <c r="B150" s="15" t="s">
        <v>610</v>
      </c>
      <c r="C150" s="14" t="s">
        <v>46</v>
      </c>
      <c r="D150" s="14" t="s">
        <v>605</v>
      </c>
      <c r="E150" s="16" t="s">
        <v>611</v>
      </c>
      <c r="F150" s="14">
        <v>2024</v>
      </c>
      <c r="G150" s="17">
        <v>3800</v>
      </c>
      <c r="H150" s="17">
        <v>3800</v>
      </c>
      <c r="I150" s="16" t="s">
        <v>612</v>
      </c>
      <c r="J150" s="14" t="s">
        <v>112</v>
      </c>
      <c r="K150" s="14" t="s">
        <v>608</v>
      </c>
      <c r="L150" s="14" t="s">
        <v>95</v>
      </c>
      <c r="M150" s="14" t="s">
        <v>44</v>
      </c>
      <c r="N150" s="14" t="s">
        <v>609</v>
      </c>
    </row>
    <row r="151" spans="1:14" s="1" customFormat="1" ht="50.1" customHeight="1">
      <c r="A151" s="14">
        <v>3</v>
      </c>
      <c r="B151" s="15" t="s">
        <v>613</v>
      </c>
      <c r="C151" s="14" t="s">
        <v>46</v>
      </c>
      <c r="D151" s="14" t="s">
        <v>605</v>
      </c>
      <c r="E151" s="16" t="s">
        <v>614</v>
      </c>
      <c r="F151" s="14" t="s">
        <v>48</v>
      </c>
      <c r="G151" s="17">
        <v>13500</v>
      </c>
      <c r="H151" s="17">
        <v>6050</v>
      </c>
      <c r="I151" s="16" t="s">
        <v>615</v>
      </c>
      <c r="J151" s="14" t="s">
        <v>173</v>
      </c>
      <c r="K151" s="14" t="s">
        <v>608</v>
      </c>
      <c r="L151" s="14" t="s">
        <v>162</v>
      </c>
      <c r="M151" s="14" t="s">
        <v>44</v>
      </c>
      <c r="N151" s="14" t="s">
        <v>609</v>
      </c>
    </row>
    <row r="152" spans="1:14" s="1" customFormat="1" ht="50.1" customHeight="1">
      <c r="A152" s="14">
        <v>4</v>
      </c>
      <c r="B152" s="15" t="s">
        <v>616</v>
      </c>
      <c r="C152" s="14" t="s">
        <v>20</v>
      </c>
      <c r="D152" s="14" t="s">
        <v>605</v>
      </c>
      <c r="E152" s="16" t="s">
        <v>617</v>
      </c>
      <c r="F152" s="14" t="s">
        <v>55</v>
      </c>
      <c r="G152" s="17">
        <v>11000</v>
      </c>
      <c r="H152" s="17">
        <v>4950</v>
      </c>
      <c r="I152" s="16" t="s">
        <v>618</v>
      </c>
      <c r="J152" s="14" t="s">
        <v>133</v>
      </c>
      <c r="K152" s="14" t="s">
        <v>608</v>
      </c>
      <c r="L152" s="14" t="s">
        <v>243</v>
      </c>
      <c r="M152" s="14" t="s">
        <v>44</v>
      </c>
      <c r="N152" s="14" t="s">
        <v>609</v>
      </c>
    </row>
    <row r="153" spans="1:14" s="1" customFormat="1" ht="50.1" customHeight="1">
      <c r="A153" s="14">
        <v>5</v>
      </c>
      <c r="B153" s="15" t="s">
        <v>619</v>
      </c>
      <c r="C153" s="14" t="s">
        <v>20</v>
      </c>
      <c r="D153" s="14" t="s">
        <v>605</v>
      </c>
      <c r="E153" s="16" t="s">
        <v>620</v>
      </c>
      <c r="F153" s="14">
        <v>2024</v>
      </c>
      <c r="G153" s="17">
        <v>4600</v>
      </c>
      <c r="H153" s="17">
        <v>4600</v>
      </c>
      <c r="I153" s="16" t="s">
        <v>621</v>
      </c>
      <c r="J153" s="14" t="s">
        <v>133</v>
      </c>
      <c r="K153" s="14" t="s">
        <v>608</v>
      </c>
      <c r="L153" s="14" t="s">
        <v>243</v>
      </c>
      <c r="M153" s="14" t="s">
        <v>44</v>
      </c>
      <c r="N153" s="14" t="s">
        <v>609</v>
      </c>
    </row>
    <row r="154" spans="1:14" s="1" customFormat="1" ht="39.950000000000003" customHeight="1">
      <c r="A154" s="14">
        <v>6</v>
      </c>
      <c r="B154" s="15" t="s">
        <v>622</v>
      </c>
      <c r="C154" s="14" t="s">
        <v>59</v>
      </c>
      <c r="D154" s="14" t="s">
        <v>605</v>
      </c>
      <c r="E154" s="16" t="s">
        <v>623</v>
      </c>
      <c r="F154" s="14" t="s">
        <v>48</v>
      </c>
      <c r="G154" s="17">
        <v>8500</v>
      </c>
      <c r="H154" s="17">
        <v>4050</v>
      </c>
      <c r="I154" s="16" t="s">
        <v>624</v>
      </c>
      <c r="J154" s="14" t="s">
        <v>133</v>
      </c>
      <c r="K154" s="14" t="s">
        <v>608</v>
      </c>
      <c r="L154" s="14" t="s">
        <v>243</v>
      </c>
      <c r="M154" s="14" t="s">
        <v>44</v>
      </c>
      <c r="N154" s="14" t="s">
        <v>609</v>
      </c>
    </row>
    <row r="155" spans="1:14" s="1" customFormat="1" ht="60" customHeight="1">
      <c r="A155" s="14">
        <v>7</v>
      </c>
      <c r="B155" s="14" t="s">
        <v>625</v>
      </c>
      <c r="C155" s="14" t="s">
        <v>46</v>
      </c>
      <c r="D155" s="14" t="s">
        <v>626</v>
      </c>
      <c r="E155" s="16" t="s">
        <v>627</v>
      </c>
      <c r="F155" s="14" t="s">
        <v>55</v>
      </c>
      <c r="G155" s="17">
        <v>7500</v>
      </c>
      <c r="H155" s="17">
        <v>4600</v>
      </c>
      <c r="I155" s="16" t="s">
        <v>628</v>
      </c>
      <c r="J155" s="14" t="s">
        <v>75</v>
      </c>
      <c r="K155" s="14" t="s">
        <v>608</v>
      </c>
      <c r="L155" s="14" t="s">
        <v>247</v>
      </c>
      <c r="M155" s="14" t="s">
        <v>44</v>
      </c>
      <c r="N155" s="14" t="s">
        <v>609</v>
      </c>
    </row>
    <row r="156" spans="1:14" s="1" customFormat="1" ht="24.95" customHeight="1">
      <c r="A156" s="14"/>
      <c r="B156" s="13" t="s">
        <v>629</v>
      </c>
      <c r="C156" s="14"/>
      <c r="D156" s="13">
        <v>6</v>
      </c>
      <c r="E156" s="16"/>
      <c r="F156" s="14"/>
      <c r="G156" s="28">
        <f>SUM(G157:G162)</f>
        <v>97773</v>
      </c>
      <c r="H156" s="28">
        <f>SUM(H157:H162)</f>
        <v>32046</v>
      </c>
      <c r="I156" s="16"/>
      <c r="J156" s="14"/>
      <c r="K156" s="14"/>
      <c r="L156" s="14"/>
      <c r="M156" s="14"/>
      <c r="N156" s="14"/>
    </row>
    <row r="157" spans="1:14" s="1" customFormat="1" ht="69.95" customHeight="1">
      <c r="A157" s="14">
        <v>1</v>
      </c>
      <c r="B157" s="15" t="s">
        <v>630</v>
      </c>
      <c r="C157" s="14" t="s">
        <v>46</v>
      </c>
      <c r="D157" s="14" t="s">
        <v>631</v>
      </c>
      <c r="E157" s="16" t="s">
        <v>632</v>
      </c>
      <c r="F157" s="14" t="s">
        <v>55</v>
      </c>
      <c r="G157" s="17">
        <v>2500</v>
      </c>
      <c r="H157" s="17">
        <v>1300</v>
      </c>
      <c r="I157" s="16" t="s">
        <v>633</v>
      </c>
      <c r="J157" s="14" t="s">
        <v>75</v>
      </c>
      <c r="K157" s="14" t="s">
        <v>634</v>
      </c>
      <c r="L157" s="14" t="s">
        <v>77</v>
      </c>
      <c r="M157" s="14" t="s">
        <v>44</v>
      </c>
      <c r="N157" s="14" t="s">
        <v>78</v>
      </c>
    </row>
    <row r="158" spans="1:14" s="1" customFormat="1" ht="39.950000000000003" customHeight="1">
      <c r="A158" s="14">
        <v>2</v>
      </c>
      <c r="B158" s="15" t="s">
        <v>635</v>
      </c>
      <c r="C158" s="14" t="s">
        <v>20</v>
      </c>
      <c r="D158" s="14" t="s">
        <v>631</v>
      </c>
      <c r="E158" s="16" t="s">
        <v>636</v>
      </c>
      <c r="F158" s="14" t="s">
        <v>48</v>
      </c>
      <c r="G158" s="17">
        <v>26000</v>
      </c>
      <c r="H158" s="17">
        <v>8285</v>
      </c>
      <c r="I158" s="16" t="s">
        <v>637</v>
      </c>
      <c r="J158" s="14" t="s">
        <v>112</v>
      </c>
      <c r="K158" s="14" t="s">
        <v>634</v>
      </c>
      <c r="L158" s="14" t="s">
        <v>95</v>
      </c>
      <c r="M158" s="14" t="s">
        <v>44</v>
      </c>
      <c r="N158" s="14" t="s">
        <v>638</v>
      </c>
    </row>
    <row r="159" spans="1:14" s="1" customFormat="1" ht="39.950000000000003" customHeight="1">
      <c r="A159" s="14">
        <v>3</v>
      </c>
      <c r="B159" s="15" t="s">
        <v>639</v>
      </c>
      <c r="C159" s="14" t="s">
        <v>20</v>
      </c>
      <c r="D159" s="14" t="s">
        <v>631</v>
      </c>
      <c r="E159" s="16" t="s">
        <v>640</v>
      </c>
      <c r="F159" s="14" t="s">
        <v>48</v>
      </c>
      <c r="G159" s="17">
        <v>25000</v>
      </c>
      <c r="H159" s="17">
        <v>7188</v>
      </c>
      <c r="I159" s="16" t="s">
        <v>641</v>
      </c>
      <c r="J159" s="14" t="s">
        <v>112</v>
      </c>
      <c r="K159" s="14" t="s">
        <v>634</v>
      </c>
      <c r="L159" s="14" t="s">
        <v>95</v>
      </c>
      <c r="M159" s="14" t="s">
        <v>44</v>
      </c>
      <c r="N159" s="14" t="s">
        <v>638</v>
      </c>
    </row>
    <row r="160" spans="1:14" s="1" customFormat="1" ht="39.950000000000003" customHeight="1">
      <c r="A160" s="14">
        <v>4</v>
      </c>
      <c r="B160" s="15" t="s">
        <v>642</v>
      </c>
      <c r="C160" s="14" t="s">
        <v>20</v>
      </c>
      <c r="D160" s="14" t="s">
        <v>631</v>
      </c>
      <c r="E160" s="16" t="s">
        <v>643</v>
      </c>
      <c r="F160" s="14" t="s">
        <v>48</v>
      </c>
      <c r="G160" s="17">
        <v>29000</v>
      </c>
      <c r="H160" s="17">
        <v>8500</v>
      </c>
      <c r="I160" s="16" t="s">
        <v>644</v>
      </c>
      <c r="J160" s="14" t="s">
        <v>112</v>
      </c>
      <c r="K160" s="14" t="s">
        <v>634</v>
      </c>
      <c r="L160" s="14" t="s">
        <v>122</v>
      </c>
      <c r="M160" s="14" t="s">
        <v>44</v>
      </c>
      <c r="N160" s="14" t="s">
        <v>638</v>
      </c>
    </row>
    <row r="161" spans="1:14" s="1" customFormat="1" ht="39.950000000000003" customHeight="1">
      <c r="A161" s="14">
        <v>5</v>
      </c>
      <c r="B161" s="15" t="s">
        <v>645</v>
      </c>
      <c r="C161" s="14" t="s">
        <v>59</v>
      </c>
      <c r="D161" s="14" t="s">
        <v>631</v>
      </c>
      <c r="E161" s="16" t="s">
        <v>646</v>
      </c>
      <c r="F161" s="14">
        <v>2024</v>
      </c>
      <c r="G161" s="17">
        <v>2073</v>
      </c>
      <c r="H161" s="17">
        <v>2073</v>
      </c>
      <c r="I161" s="16" t="s">
        <v>647</v>
      </c>
      <c r="J161" s="14" t="s">
        <v>120</v>
      </c>
      <c r="K161" s="14" t="s">
        <v>634</v>
      </c>
      <c r="L161" s="14" t="s">
        <v>122</v>
      </c>
      <c r="M161" s="14" t="s">
        <v>44</v>
      </c>
      <c r="N161" s="14" t="s">
        <v>638</v>
      </c>
    </row>
    <row r="162" spans="1:14" s="1" customFormat="1" ht="39.950000000000003" customHeight="1">
      <c r="A162" s="14">
        <v>6</v>
      </c>
      <c r="B162" s="15" t="s">
        <v>648</v>
      </c>
      <c r="C162" s="14" t="s">
        <v>20</v>
      </c>
      <c r="D162" s="14" t="s">
        <v>631</v>
      </c>
      <c r="E162" s="16" t="s">
        <v>649</v>
      </c>
      <c r="F162" s="14" t="s">
        <v>68</v>
      </c>
      <c r="G162" s="17">
        <v>13200</v>
      </c>
      <c r="H162" s="17">
        <v>4700</v>
      </c>
      <c r="I162" s="16" t="s">
        <v>650</v>
      </c>
      <c r="J162" s="14" t="s">
        <v>75</v>
      </c>
      <c r="K162" s="14" t="s">
        <v>634</v>
      </c>
      <c r="L162" s="14" t="s">
        <v>247</v>
      </c>
      <c r="M162" s="14" t="s">
        <v>44</v>
      </c>
      <c r="N162" s="14" t="s">
        <v>638</v>
      </c>
    </row>
    <row r="163" spans="1:14" s="1" customFormat="1" ht="24.95" customHeight="1">
      <c r="A163" s="14"/>
      <c r="B163" s="13" t="s">
        <v>651</v>
      </c>
      <c r="C163" s="14"/>
      <c r="D163" s="13">
        <v>10</v>
      </c>
      <c r="E163" s="16"/>
      <c r="F163" s="14"/>
      <c r="G163" s="28">
        <f>SUM(G164:G173)</f>
        <v>153560</v>
      </c>
      <c r="H163" s="28">
        <f>SUM(H164:H173)</f>
        <v>75100</v>
      </c>
      <c r="I163" s="16"/>
      <c r="J163" s="14"/>
      <c r="K163" s="14"/>
      <c r="L163" s="14"/>
      <c r="M163" s="14"/>
      <c r="N163" s="14"/>
    </row>
    <row r="164" spans="1:14" s="1" customFormat="1" ht="60" customHeight="1">
      <c r="A164" s="14">
        <v>1</v>
      </c>
      <c r="B164" s="15" t="s">
        <v>652</v>
      </c>
      <c r="C164" s="14" t="s">
        <v>46</v>
      </c>
      <c r="D164" s="14" t="s">
        <v>653</v>
      </c>
      <c r="E164" s="16" t="s">
        <v>654</v>
      </c>
      <c r="F164" s="14">
        <v>2024</v>
      </c>
      <c r="G164" s="17">
        <v>2100</v>
      </c>
      <c r="H164" s="17">
        <v>2100</v>
      </c>
      <c r="I164" s="16" t="s">
        <v>655</v>
      </c>
      <c r="J164" s="14" t="s">
        <v>112</v>
      </c>
      <c r="K164" s="14" t="s">
        <v>656</v>
      </c>
      <c r="L164" s="14" t="s">
        <v>95</v>
      </c>
      <c r="M164" s="14" t="s">
        <v>44</v>
      </c>
      <c r="N164" s="14" t="s">
        <v>657</v>
      </c>
    </row>
    <row r="165" spans="1:14" s="1" customFormat="1" ht="60" customHeight="1">
      <c r="A165" s="14">
        <v>2</v>
      </c>
      <c r="B165" s="15" t="s">
        <v>658</v>
      </c>
      <c r="C165" s="14" t="s">
        <v>46</v>
      </c>
      <c r="D165" s="14" t="s">
        <v>653</v>
      </c>
      <c r="E165" s="16" t="s">
        <v>659</v>
      </c>
      <c r="F165" s="14" t="s">
        <v>33</v>
      </c>
      <c r="G165" s="17">
        <v>20000</v>
      </c>
      <c r="H165" s="21">
        <v>2000</v>
      </c>
      <c r="I165" s="15" t="s">
        <v>660</v>
      </c>
      <c r="J165" s="14" t="s">
        <v>149</v>
      </c>
      <c r="K165" s="14" t="s">
        <v>661</v>
      </c>
      <c r="L165" s="14" t="s">
        <v>162</v>
      </c>
      <c r="M165" s="14" t="s">
        <v>44</v>
      </c>
      <c r="N165" s="14" t="s">
        <v>29</v>
      </c>
    </row>
    <row r="166" spans="1:14" s="1" customFormat="1" ht="59.1" customHeight="1">
      <c r="A166" s="14">
        <v>3</v>
      </c>
      <c r="B166" s="15" t="s">
        <v>662</v>
      </c>
      <c r="C166" s="14" t="s">
        <v>20</v>
      </c>
      <c r="D166" s="14" t="s">
        <v>653</v>
      </c>
      <c r="E166" s="16" t="s">
        <v>663</v>
      </c>
      <c r="F166" s="14" t="s">
        <v>154</v>
      </c>
      <c r="G166" s="17">
        <v>37860</v>
      </c>
      <c r="H166" s="17">
        <v>10000</v>
      </c>
      <c r="I166" s="16" t="s">
        <v>664</v>
      </c>
      <c r="J166" s="14" t="s">
        <v>120</v>
      </c>
      <c r="K166" s="14" t="s">
        <v>656</v>
      </c>
      <c r="L166" s="14" t="s">
        <v>122</v>
      </c>
      <c r="M166" s="14" t="s">
        <v>44</v>
      </c>
      <c r="N166" s="14" t="s">
        <v>657</v>
      </c>
    </row>
    <row r="167" spans="1:14" s="1" customFormat="1" ht="69.95" customHeight="1">
      <c r="A167" s="14">
        <v>4</v>
      </c>
      <c r="B167" s="15" t="s">
        <v>665</v>
      </c>
      <c r="C167" s="14" t="s">
        <v>46</v>
      </c>
      <c r="D167" s="14" t="s">
        <v>653</v>
      </c>
      <c r="E167" s="16" t="s">
        <v>666</v>
      </c>
      <c r="F167" s="14" t="s">
        <v>55</v>
      </c>
      <c r="G167" s="17">
        <v>6000</v>
      </c>
      <c r="H167" s="17">
        <v>5700</v>
      </c>
      <c r="I167" s="16" t="s">
        <v>667</v>
      </c>
      <c r="J167" s="14" t="s">
        <v>173</v>
      </c>
      <c r="K167" s="14" t="s">
        <v>656</v>
      </c>
      <c r="L167" s="14" t="s">
        <v>162</v>
      </c>
      <c r="M167" s="14" t="s">
        <v>44</v>
      </c>
      <c r="N167" s="14" t="s">
        <v>657</v>
      </c>
    </row>
    <row r="168" spans="1:14" s="6" customFormat="1" ht="50.1" customHeight="1">
      <c r="A168" s="14">
        <v>5</v>
      </c>
      <c r="B168" s="15" t="s">
        <v>668</v>
      </c>
      <c r="C168" s="14" t="s">
        <v>20</v>
      </c>
      <c r="D168" s="14" t="s">
        <v>653</v>
      </c>
      <c r="E168" s="16" t="s">
        <v>669</v>
      </c>
      <c r="F168" s="14" t="s">
        <v>154</v>
      </c>
      <c r="G168" s="17">
        <v>50000</v>
      </c>
      <c r="H168" s="17">
        <v>26000</v>
      </c>
      <c r="I168" s="16" t="s">
        <v>670</v>
      </c>
      <c r="J168" s="14" t="s">
        <v>133</v>
      </c>
      <c r="K168" s="14" t="s">
        <v>656</v>
      </c>
      <c r="L168" s="14" t="s">
        <v>243</v>
      </c>
      <c r="M168" s="14" t="s">
        <v>44</v>
      </c>
      <c r="N168" s="14" t="s">
        <v>657</v>
      </c>
    </row>
    <row r="169" spans="1:14" s="1" customFormat="1" ht="50.1" customHeight="1">
      <c r="A169" s="14">
        <v>6</v>
      </c>
      <c r="B169" s="15" t="s">
        <v>671</v>
      </c>
      <c r="C169" s="14" t="s">
        <v>20</v>
      </c>
      <c r="D169" s="14" t="s">
        <v>653</v>
      </c>
      <c r="E169" s="16" t="s">
        <v>672</v>
      </c>
      <c r="F169" s="14" t="s">
        <v>68</v>
      </c>
      <c r="G169" s="17">
        <v>5000</v>
      </c>
      <c r="H169" s="17">
        <v>2000</v>
      </c>
      <c r="I169" s="16" t="s">
        <v>673</v>
      </c>
      <c r="J169" s="14" t="s">
        <v>133</v>
      </c>
      <c r="K169" s="14" t="s">
        <v>656</v>
      </c>
      <c r="L169" s="14" t="s">
        <v>243</v>
      </c>
      <c r="M169" s="14" t="s">
        <v>44</v>
      </c>
      <c r="N169" s="14" t="s">
        <v>657</v>
      </c>
    </row>
    <row r="170" spans="1:14" s="1" customFormat="1" ht="60" customHeight="1">
      <c r="A170" s="14">
        <v>7</v>
      </c>
      <c r="B170" s="15" t="s">
        <v>674</v>
      </c>
      <c r="C170" s="14" t="s">
        <v>46</v>
      </c>
      <c r="D170" s="14" t="s">
        <v>653</v>
      </c>
      <c r="E170" s="16" t="s">
        <v>675</v>
      </c>
      <c r="F170" s="14" t="s">
        <v>55</v>
      </c>
      <c r="G170" s="17">
        <v>15300</v>
      </c>
      <c r="H170" s="17">
        <v>12000</v>
      </c>
      <c r="I170" s="16" t="s">
        <v>676</v>
      </c>
      <c r="J170" s="14" t="s">
        <v>677</v>
      </c>
      <c r="K170" s="14" t="s">
        <v>656</v>
      </c>
      <c r="L170" s="14" t="s">
        <v>247</v>
      </c>
      <c r="M170" s="14" t="s">
        <v>44</v>
      </c>
      <c r="N170" s="14" t="s">
        <v>657</v>
      </c>
    </row>
    <row r="171" spans="1:14" s="1" customFormat="1" ht="60" customHeight="1">
      <c r="A171" s="14">
        <v>8</v>
      </c>
      <c r="B171" s="15" t="s">
        <v>678</v>
      </c>
      <c r="C171" s="14" t="s">
        <v>46</v>
      </c>
      <c r="D171" s="14" t="s">
        <v>653</v>
      </c>
      <c r="E171" s="16" t="s">
        <v>679</v>
      </c>
      <c r="F171" s="14">
        <v>2024</v>
      </c>
      <c r="G171" s="17">
        <v>5300</v>
      </c>
      <c r="H171" s="17">
        <v>5300</v>
      </c>
      <c r="I171" s="16" t="s">
        <v>680</v>
      </c>
      <c r="J171" s="14" t="s">
        <v>75</v>
      </c>
      <c r="K171" s="14" t="s">
        <v>656</v>
      </c>
      <c r="L171" s="14" t="s">
        <v>247</v>
      </c>
      <c r="M171" s="14" t="s">
        <v>44</v>
      </c>
      <c r="N171" s="14" t="s">
        <v>657</v>
      </c>
    </row>
    <row r="172" spans="1:14" s="1" customFormat="1" ht="39.950000000000003" customHeight="1">
      <c r="A172" s="14">
        <v>9</v>
      </c>
      <c r="B172" s="15" t="s">
        <v>681</v>
      </c>
      <c r="C172" s="14" t="s">
        <v>46</v>
      </c>
      <c r="D172" s="14" t="s">
        <v>653</v>
      </c>
      <c r="E172" s="16" t="s">
        <v>682</v>
      </c>
      <c r="F172" s="14" t="s">
        <v>55</v>
      </c>
      <c r="G172" s="17">
        <v>6000</v>
      </c>
      <c r="H172" s="17">
        <v>5000</v>
      </c>
      <c r="I172" s="16" t="s">
        <v>683</v>
      </c>
      <c r="J172" s="14" t="s">
        <v>75</v>
      </c>
      <c r="K172" s="14" t="s">
        <v>656</v>
      </c>
      <c r="L172" s="14" t="s">
        <v>247</v>
      </c>
      <c r="M172" s="14" t="s">
        <v>44</v>
      </c>
      <c r="N172" s="14" t="s">
        <v>657</v>
      </c>
    </row>
    <row r="173" spans="1:14" s="1" customFormat="1" ht="39.950000000000003" customHeight="1">
      <c r="A173" s="14">
        <v>10</v>
      </c>
      <c r="B173" s="15" t="s">
        <v>684</v>
      </c>
      <c r="C173" s="14" t="s">
        <v>46</v>
      </c>
      <c r="D173" s="14" t="s">
        <v>653</v>
      </c>
      <c r="E173" s="16" t="s">
        <v>685</v>
      </c>
      <c r="F173" s="14" t="s">
        <v>55</v>
      </c>
      <c r="G173" s="17">
        <v>6000</v>
      </c>
      <c r="H173" s="17">
        <v>5000</v>
      </c>
      <c r="I173" s="16" t="s">
        <v>686</v>
      </c>
      <c r="J173" s="14" t="s">
        <v>75</v>
      </c>
      <c r="K173" s="14" t="s">
        <v>656</v>
      </c>
      <c r="L173" s="14" t="s">
        <v>247</v>
      </c>
      <c r="M173" s="14" t="s">
        <v>44</v>
      </c>
      <c r="N173" s="14" t="s">
        <v>657</v>
      </c>
    </row>
    <row r="174" spans="1:14" s="1" customFormat="1" ht="24.95" customHeight="1">
      <c r="A174" s="14"/>
      <c r="B174" s="13" t="s">
        <v>687</v>
      </c>
      <c r="C174" s="14"/>
      <c r="D174" s="13">
        <v>6</v>
      </c>
      <c r="E174" s="16"/>
      <c r="F174" s="14"/>
      <c r="G174" s="28">
        <f>SUM(G175:G180)</f>
        <v>71500</v>
      </c>
      <c r="H174" s="28">
        <f>SUM(H175:H180)</f>
        <v>28100</v>
      </c>
      <c r="I174" s="16"/>
      <c r="J174" s="14"/>
      <c r="K174" s="14"/>
      <c r="L174" s="14"/>
      <c r="M174" s="14"/>
      <c r="N174" s="14"/>
    </row>
    <row r="175" spans="1:14" s="1" customFormat="1" ht="53.1" customHeight="1">
      <c r="A175" s="14">
        <v>1</v>
      </c>
      <c r="B175" s="15" t="s">
        <v>688</v>
      </c>
      <c r="C175" s="14" t="s">
        <v>46</v>
      </c>
      <c r="D175" s="14" t="s">
        <v>689</v>
      </c>
      <c r="E175" s="16" t="s">
        <v>690</v>
      </c>
      <c r="F175" s="14">
        <v>2024</v>
      </c>
      <c r="G175" s="17">
        <v>3500</v>
      </c>
      <c r="H175" s="17">
        <v>3500</v>
      </c>
      <c r="I175" s="16" t="s">
        <v>691</v>
      </c>
      <c r="J175" s="14" t="s">
        <v>25</v>
      </c>
      <c r="K175" s="14" t="s">
        <v>692</v>
      </c>
      <c r="L175" s="14" t="s">
        <v>27</v>
      </c>
      <c r="M175" s="14" t="s">
        <v>44</v>
      </c>
      <c r="N175" s="14" t="s">
        <v>693</v>
      </c>
    </row>
    <row r="176" spans="1:14" s="1" customFormat="1" ht="45.95" customHeight="1">
      <c r="A176" s="14">
        <v>2</v>
      </c>
      <c r="B176" s="15" t="s">
        <v>694</v>
      </c>
      <c r="C176" s="14" t="s">
        <v>20</v>
      </c>
      <c r="D176" s="14" t="s">
        <v>689</v>
      </c>
      <c r="E176" s="16" t="s">
        <v>695</v>
      </c>
      <c r="F176" s="14" t="s">
        <v>68</v>
      </c>
      <c r="G176" s="17">
        <v>7800</v>
      </c>
      <c r="H176" s="17">
        <v>4300</v>
      </c>
      <c r="I176" s="16" t="s">
        <v>696</v>
      </c>
      <c r="J176" s="14" t="s">
        <v>42</v>
      </c>
      <c r="K176" s="14" t="s">
        <v>692</v>
      </c>
      <c r="L176" s="14" t="s">
        <v>162</v>
      </c>
      <c r="M176" s="14" t="s">
        <v>44</v>
      </c>
      <c r="N176" s="14" t="s">
        <v>693</v>
      </c>
    </row>
    <row r="177" spans="1:14" s="1" customFormat="1" ht="51.95" customHeight="1">
      <c r="A177" s="14">
        <v>3</v>
      </c>
      <c r="B177" s="15" t="s">
        <v>697</v>
      </c>
      <c r="C177" s="14" t="s">
        <v>20</v>
      </c>
      <c r="D177" s="14" t="s">
        <v>689</v>
      </c>
      <c r="E177" s="16" t="s">
        <v>698</v>
      </c>
      <c r="F177" s="14" t="s">
        <v>312</v>
      </c>
      <c r="G177" s="17">
        <v>20700</v>
      </c>
      <c r="H177" s="17">
        <v>6000</v>
      </c>
      <c r="I177" s="16" t="s">
        <v>699</v>
      </c>
      <c r="J177" s="14" t="s">
        <v>133</v>
      </c>
      <c r="K177" s="14" t="s">
        <v>692</v>
      </c>
      <c r="L177" s="14" t="s">
        <v>243</v>
      </c>
      <c r="M177" s="14" t="s">
        <v>44</v>
      </c>
      <c r="N177" s="14" t="s">
        <v>693</v>
      </c>
    </row>
    <row r="178" spans="1:14" s="1" customFormat="1" ht="62.1" customHeight="1">
      <c r="A178" s="14">
        <v>4</v>
      </c>
      <c r="B178" s="15" t="s">
        <v>700</v>
      </c>
      <c r="C178" s="14" t="s">
        <v>46</v>
      </c>
      <c r="D178" s="14" t="s">
        <v>689</v>
      </c>
      <c r="E178" s="16" t="s">
        <v>701</v>
      </c>
      <c r="F178" s="14" t="s">
        <v>62</v>
      </c>
      <c r="G178" s="17">
        <v>16000</v>
      </c>
      <c r="H178" s="17">
        <v>5500</v>
      </c>
      <c r="I178" s="16" t="s">
        <v>702</v>
      </c>
      <c r="J178" s="14" t="s">
        <v>133</v>
      </c>
      <c r="K178" s="14" t="s">
        <v>692</v>
      </c>
      <c r="L178" s="14" t="s">
        <v>243</v>
      </c>
      <c r="M178" s="14" t="s">
        <v>44</v>
      </c>
      <c r="N178" s="14" t="s">
        <v>693</v>
      </c>
    </row>
    <row r="179" spans="1:14" s="1" customFormat="1" ht="39.950000000000003" customHeight="1">
      <c r="A179" s="14">
        <v>5</v>
      </c>
      <c r="B179" s="15" t="s">
        <v>703</v>
      </c>
      <c r="C179" s="14" t="s">
        <v>20</v>
      </c>
      <c r="D179" s="14" t="s">
        <v>689</v>
      </c>
      <c r="E179" s="16" t="s">
        <v>704</v>
      </c>
      <c r="F179" s="14" t="s">
        <v>48</v>
      </c>
      <c r="G179" s="17">
        <v>15000</v>
      </c>
      <c r="H179" s="17">
        <v>4800</v>
      </c>
      <c r="I179" s="16" t="s">
        <v>705</v>
      </c>
      <c r="J179" s="14" t="s">
        <v>133</v>
      </c>
      <c r="K179" s="14" t="s">
        <v>692</v>
      </c>
      <c r="L179" s="14" t="s">
        <v>243</v>
      </c>
      <c r="M179" s="14" t="s">
        <v>44</v>
      </c>
      <c r="N179" s="14" t="s">
        <v>693</v>
      </c>
    </row>
    <row r="180" spans="1:14" s="1" customFormat="1" ht="39.950000000000003" customHeight="1">
      <c r="A180" s="14">
        <v>6</v>
      </c>
      <c r="B180" s="15" t="s">
        <v>706</v>
      </c>
      <c r="C180" s="14" t="s">
        <v>20</v>
      </c>
      <c r="D180" s="14" t="s">
        <v>689</v>
      </c>
      <c r="E180" s="16" t="s">
        <v>707</v>
      </c>
      <c r="F180" s="14" t="s">
        <v>68</v>
      </c>
      <c r="G180" s="17">
        <v>8500</v>
      </c>
      <c r="H180" s="17">
        <v>4000</v>
      </c>
      <c r="I180" s="16" t="s">
        <v>708</v>
      </c>
      <c r="J180" s="14" t="s">
        <v>133</v>
      </c>
      <c r="K180" s="14" t="s">
        <v>692</v>
      </c>
      <c r="L180" s="14" t="s">
        <v>243</v>
      </c>
      <c r="M180" s="14" t="s">
        <v>44</v>
      </c>
      <c r="N180" s="14" t="s">
        <v>693</v>
      </c>
    </row>
    <row r="181" spans="1:14" s="1" customFormat="1" ht="24.95" customHeight="1">
      <c r="A181" s="14"/>
      <c r="B181" s="13" t="s">
        <v>709</v>
      </c>
      <c r="C181" s="14"/>
      <c r="D181" s="13">
        <v>14</v>
      </c>
      <c r="E181" s="16"/>
      <c r="F181" s="14"/>
      <c r="G181" s="28">
        <f>SUM(G182:G195)</f>
        <v>599200</v>
      </c>
      <c r="H181" s="28">
        <f>SUM(H182:H195)</f>
        <v>154200</v>
      </c>
      <c r="I181" s="16"/>
      <c r="J181" s="14"/>
      <c r="K181" s="14"/>
      <c r="L181" s="14"/>
      <c r="M181" s="14"/>
      <c r="N181" s="14"/>
    </row>
    <row r="182" spans="1:14" s="1" customFormat="1" ht="39.950000000000003" customHeight="1">
      <c r="A182" s="14">
        <v>1</v>
      </c>
      <c r="B182" s="15" t="s">
        <v>710</v>
      </c>
      <c r="C182" s="14" t="s">
        <v>20</v>
      </c>
      <c r="D182" s="14" t="s">
        <v>711</v>
      </c>
      <c r="E182" s="16" t="s">
        <v>712</v>
      </c>
      <c r="F182" s="14" t="s">
        <v>68</v>
      </c>
      <c r="G182" s="17">
        <v>22000</v>
      </c>
      <c r="H182" s="17">
        <v>21000</v>
      </c>
      <c r="I182" s="16" t="s">
        <v>713</v>
      </c>
      <c r="J182" s="14" t="s">
        <v>173</v>
      </c>
      <c r="K182" s="14" t="s">
        <v>714</v>
      </c>
      <c r="L182" s="14" t="s">
        <v>27</v>
      </c>
      <c r="M182" s="14" t="s">
        <v>44</v>
      </c>
      <c r="N182" s="14" t="s">
        <v>715</v>
      </c>
    </row>
    <row r="183" spans="1:14" s="1" customFormat="1" ht="39.950000000000003" customHeight="1">
      <c r="A183" s="14">
        <v>2</v>
      </c>
      <c r="B183" s="15" t="s">
        <v>716</v>
      </c>
      <c r="C183" s="14" t="s">
        <v>20</v>
      </c>
      <c r="D183" s="14" t="s">
        <v>711</v>
      </c>
      <c r="E183" s="16" t="s">
        <v>717</v>
      </c>
      <c r="F183" s="14" t="s">
        <v>40</v>
      </c>
      <c r="G183" s="17">
        <v>11800</v>
      </c>
      <c r="H183" s="17">
        <v>7300</v>
      </c>
      <c r="I183" s="16" t="s">
        <v>718</v>
      </c>
      <c r="J183" s="14" t="s">
        <v>120</v>
      </c>
      <c r="K183" s="14" t="s">
        <v>714</v>
      </c>
      <c r="L183" s="14" t="s">
        <v>122</v>
      </c>
      <c r="M183" s="14" t="s">
        <v>44</v>
      </c>
      <c r="N183" s="14" t="s">
        <v>715</v>
      </c>
    </row>
    <row r="184" spans="1:14" s="1" customFormat="1" ht="47.1" customHeight="1">
      <c r="A184" s="14">
        <v>3</v>
      </c>
      <c r="B184" s="15" t="s">
        <v>719</v>
      </c>
      <c r="C184" s="14" t="s">
        <v>20</v>
      </c>
      <c r="D184" s="14" t="s">
        <v>711</v>
      </c>
      <c r="E184" s="16" t="s">
        <v>720</v>
      </c>
      <c r="F184" s="14" t="s">
        <v>48</v>
      </c>
      <c r="G184" s="17">
        <v>15000</v>
      </c>
      <c r="H184" s="17">
        <v>7000</v>
      </c>
      <c r="I184" s="16" t="s">
        <v>721</v>
      </c>
      <c r="J184" s="14" t="s">
        <v>722</v>
      </c>
      <c r="K184" s="14" t="s">
        <v>723</v>
      </c>
      <c r="L184" s="14" t="s">
        <v>122</v>
      </c>
      <c r="M184" s="14" t="s">
        <v>44</v>
      </c>
      <c r="N184" s="14" t="s">
        <v>715</v>
      </c>
    </row>
    <row r="185" spans="1:14" s="1" customFormat="1" ht="47.1" customHeight="1">
      <c r="A185" s="14">
        <v>4</v>
      </c>
      <c r="B185" s="15" t="s">
        <v>724</v>
      </c>
      <c r="C185" s="14" t="s">
        <v>46</v>
      </c>
      <c r="D185" s="14" t="s">
        <v>711</v>
      </c>
      <c r="E185" s="16" t="s">
        <v>725</v>
      </c>
      <c r="F185" s="14" t="s">
        <v>55</v>
      </c>
      <c r="G185" s="17">
        <v>6000</v>
      </c>
      <c r="H185" s="17">
        <v>4000</v>
      </c>
      <c r="I185" s="16" t="s">
        <v>726</v>
      </c>
      <c r="J185" s="14" t="s">
        <v>727</v>
      </c>
      <c r="K185" s="14" t="s">
        <v>714</v>
      </c>
      <c r="L185" s="14" t="s">
        <v>122</v>
      </c>
      <c r="M185" s="14" t="s">
        <v>44</v>
      </c>
      <c r="N185" s="14" t="s">
        <v>715</v>
      </c>
    </row>
    <row r="186" spans="1:14" s="1" customFormat="1" ht="39.950000000000003" customHeight="1">
      <c r="A186" s="14">
        <v>5</v>
      </c>
      <c r="B186" s="15" t="s">
        <v>728</v>
      </c>
      <c r="C186" s="14" t="s">
        <v>46</v>
      </c>
      <c r="D186" s="14" t="s">
        <v>711</v>
      </c>
      <c r="E186" s="16" t="s">
        <v>729</v>
      </c>
      <c r="F186" s="14">
        <v>2024</v>
      </c>
      <c r="G186" s="17">
        <v>2100</v>
      </c>
      <c r="H186" s="17">
        <v>2100</v>
      </c>
      <c r="I186" s="16" t="s">
        <v>730</v>
      </c>
      <c r="J186" s="14" t="s">
        <v>120</v>
      </c>
      <c r="K186" s="14" t="s">
        <v>731</v>
      </c>
      <c r="L186" s="14" t="s">
        <v>122</v>
      </c>
      <c r="M186" s="14" t="s">
        <v>44</v>
      </c>
      <c r="N186" s="14" t="s">
        <v>715</v>
      </c>
    </row>
    <row r="187" spans="1:14" s="1" customFormat="1" ht="57" customHeight="1">
      <c r="A187" s="14">
        <v>6</v>
      </c>
      <c r="B187" s="15" t="s">
        <v>732</v>
      </c>
      <c r="C187" s="14" t="s">
        <v>46</v>
      </c>
      <c r="D187" s="14" t="s">
        <v>711</v>
      </c>
      <c r="E187" s="16" t="s">
        <v>733</v>
      </c>
      <c r="F187" s="14" t="s">
        <v>23</v>
      </c>
      <c r="G187" s="17">
        <v>200000</v>
      </c>
      <c r="H187" s="17">
        <v>25000</v>
      </c>
      <c r="I187" s="16" t="s">
        <v>734</v>
      </c>
      <c r="J187" s="14" t="s">
        <v>149</v>
      </c>
      <c r="K187" s="14" t="s">
        <v>735</v>
      </c>
      <c r="L187" s="14" t="s">
        <v>162</v>
      </c>
      <c r="M187" s="14" t="s">
        <v>44</v>
      </c>
      <c r="N187" s="14" t="s">
        <v>29</v>
      </c>
    </row>
    <row r="188" spans="1:14" s="1" customFormat="1" ht="60" customHeight="1">
      <c r="A188" s="14">
        <v>7</v>
      </c>
      <c r="B188" s="15" t="s">
        <v>736</v>
      </c>
      <c r="C188" s="14" t="s">
        <v>20</v>
      </c>
      <c r="D188" s="14" t="s">
        <v>711</v>
      </c>
      <c r="E188" s="16" t="s">
        <v>737</v>
      </c>
      <c r="F188" s="14" t="s">
        <v>154</v>
      </c>
      <c r="G188" s="17">
        <v>55000</v>
      </c>
      <c r="H188" s="17">
        <v>30000</v>
      </c>
      <c r="I188" s="16" t="s">
        <v>738</v>
      </c>
      <c r="J188" s="14" t="s">
        <v>133</v>
      </c>
      <c r="K188" s="14" t="s">
        <v>714</v>
      </c>
      <c r="L188" s="14" t="s">
        <v>243</v>
      </c>
      <c r="M188" s="14" t="s">
        <v>44</v>
      </c>
      <c r="N188" s="14" t="s">
        <v>715</v>
      </c>
    </row>
    <row r="189" spans="1:14" s="1" customFormat="1" ht="60" customHeight="1">
      <c r="A189" s="14">
        <v>8</v>
      </c>
      <c r="B189" s="15" t="s">
        <v>739</v>
      </c>
      <c r="C189" s="14" t="s">
        <v>46</v>
      </c>
      <c r="D189" s="14" t="s">
        <v>711</v>
      </c>
      <c r="E189" s="16" t="s">
        <v>740</v>
      </c>
      <c r="F189" s="14" t="s">
        <v>62</v>
      </c>
      <c r="G189" s="17">
        <v>14500</v>
      </c>
      <c r="H189" s="17">
        <v>13000</v>
      </c>
      <c r="I189" s="16" t="s">
        <v>741</v>
      </c>
      <c r="J189" s="14" t="s">
        <v>133</v>
      </c>
      <c r="K189" s="14" t="s">
        <v>714</v>
      </c>
      <c r="L189" s="14" t="s">
        <v>243</v>
      </c>
      <c r="M189" s="14" t="s">
        <v>44</v>
      </c>
      <c r="N189" s="14" t="s">
        <v>715</v>
      </c>
    </row>
    <row r="190" spans="1:14" s="1" customFormat="1" ht="39.950000000000003" customHeight="1">
      <c r="A190" s="14">
        <v>9</v>
      </c>
      <c r="B190" s="15" t="s">
        <v>742</v>
      </c>
      <c r="C190" s="14" t="s">
        <v>46</v>
      </c>
      <c r="D190" s="14" t="s">
        <v>711</v>
      </c>
      <c r="E190" s="16" t="s">
        <v>743</v>
      </c>
      <c r="F190" s="14" t="s">
        <v>744</v>
      </c>
      <c r="G190" s="17">
        <v>200000</v>
      </c>
      <c r="H190" s="17">
        <v>10000</v>
      </c>
      <c r="I190" s="16" t="s">
        <v>745</v>
      </c>
      <c r="J190" s="14" t="s">
        <v>133</v>
      </c>
      <c r="K190" s="14" t="s">
        <v>714</v>
      </c>
      <c r="L190" s="14" t="s">
        <v>243</v>
      </c>
      <c r="M190" s="14" t="s">
        <v>44</v>
      </c>
      <c r="N190" s="14" t="s">
        <v>715</v>
      </c>
    </row>
    <row r="191" spans="1:14" s="1" customFormat="1" ht="39.950000000000003" customHeight="1">
      <c r="A191" s="14">
        <v>10</v>
      </c>
      <c r="B191" s="15" t="s">
        <v>746</v>
      </c>
      <c r="C191" s="14" t="s">
        <v>46</v>
      </c>
      <c r="D191" s="14" t="s">
        <v>711</v>
      </c>
      <c r="E191" s="16" t="s">
        <v>747</v>
      </c>
      <c r="F191" s="14">
        <v>2024</v>
      </c>
      <c r="G191" s="17">
        <v>5800</v>
      </c>
      <c r="H191" s="17">
        <v>5800</v>
      </c>
      <c r="I191" s="16" t="s">
        <v>748</v>
      </c>
      <c r="J191" s="14" t="s">
        <v>241</v>
      </c>
      <c r="K191" s="14" t="s">
        <v>714</v>
      </c>
      <c r="L191" s="14" t="s">
        <v>243</v>
      </c>
      <c r="M191" s="14" t="s">
        <v>44</v>
      </c>
      <c r="N191" s="14" t="s">
        <v>715</v>
      </c>
    </row>
    <row r="192" spans="1:14" s="1" customFormat="1" ht="39.950000000000003" customHeight="1">
      <c r="A192" s="14">
        <v>11</v>
      </c>
      <c r="B192" s="15" t="s">
        <v>749</v>
      </c>
      <c r="C192" s="14" t="s">
        <v>20</v>
      </c>
      <c r="D192" s="14" t="s">
        <v>711</v>
      </c>
      <c r="E192" s="16" t="s">
        <v>750</v>
      </c>
      <c r="F192" s="14" t="s">
        <v>154</v>
      </c>
      <c r="G192" s="17">
        <v>28000</v>
      </c>
      <c r="H192" s="17">
        <v>8000</v>
      </c>
      <c r="I192" s="16" t="s">
        <v>751</v>
      </c>
      <c r="J192" s="14" t="s">
        <v>75</v>
      </c>
      <c r="K192" s="14" t="s">
        <v>714</v>
      </c>
      <c r="L192" s="14" t="s">
        <v>247</v>
      </c>
      <c r="M192" s="14" t="s">
        <v>51</v>
      </c>
      <c r="N192" s="14" t="s">
        <v>715</v>
      </c>
    </row>
    <row r="193" spans="1:14" s="1" customFormat="1" ht="39.950000000000003" customHeight="1">
      <c r="A193" s="14">
        <v>12</v>
      </c>
      <c r="B193" s="15" t="s">
        <v>752</v>
      </c>
      <c r="C193" s="14" t="s">
        <v>20</v>
      </c>
      <c r="D193" s="14" t="s">
        <v>711</v>
      </c>
      <c r="E193" s="16" t="s">
        <v>753</v>
      </c>
      <c r="F193" s="14" t="s">
        <v>68</v>
      </c>
      <c r="G193" s="17">
        <v>22000</v>
      </c>
      <c r="H193" s="17">
        <v>8000</v>
      </c>
      <c r="I193" s="16" t="s">
        <v>754</v>
      </c>
      <c r="J193" s="14" t="s">
        <v>75</v>
      </c>
      <c r="K193" s="14" t="s">
        <v>714</v>
      </c>
      <c r="L193" s="14" t="s">
        <v>247</v>
      </c>
      <c r="M193" s="14" t="s">
        <v>44</v>
      </c>
      <c r="N193" s="14" t="s">
        <v>715</v>
      </c>
    </row>
    <row r="194" spans="1:14" s="1" customFormat="1" ht="39.950000000000003" customHeight="1">
      <c r="A194" s="14">
        <v>13</v>
      </c>
      <c r="B194" s="15" t="s">
        <v>755</v>
      </c>
      <c r="C194" s="14" t="s">
        <v>46</v>
      </c>
      <c r="D194" s="14" t="s">
        <v>711</v>
      </c>
      <c r="E194" s="16" t="s">
        <v>756</v>
      </c>
      <c r="F194" s="14" t="s">
        <v>55</v>
      </c>
      <c r="G194" s="17">
        <v>9000</v>
      </c>
      <c r="H194" s="17">
        <v>7000</v>
      </c>
      <c r="I194" s="16" t="s">
        <v>757</v>
      </c>
      <c r="J194" s="14" t="s">
        <v>75</v>
      </c>
      <c r="K194" s="14" t="s">
        <v>714</v>
      </c>
      <c r="L194" s="14" t="s">
        <v>247</v>
      </c>
      <c r="M194" s="14" t="s">
        <v>44</v>
      </c>
      <c r="N194" s="14" t="s">
        <v>715</v>
      </c>
    </row>
    <row r="195" spans="1:14" s="1" customFormat="1" ht="39.950000000000003" customHeight="1">
      <c r="A195" s="14">
        <v>14</v>
      </c>
      <c r="B195" s="15" t="s">
        <v>758</v>
      </c>
      <c r="C195" s="14" t="s">
        <v>46</v>
      </c>
      <c r="D195" s="14" t="s">
        <v>711</v>
      </c>
      <c r="E195" s="16" t="s">
        <v>759</v>
      </c>
      <c r="F195" s="14" t="s">
        <v>55</v>
      </c>
      <c r="G195" s="17">
        <v>8000</v>
      </c>
      <c r="H195" s="17">
        <v>6000</v>
      </c>
      <c r="I195" s="16" t="s">
        <v>760</v>
      </c>
      <c r="J195" s="14" t="s">
        <v>75</v>
      </c>
      <c r="K195" s="14" t="s">
        <v>714</v>
      </c>
      <c r="L195" s="14" t="s">
        <v>247</v>
      </c>
      <c r="M195" s="14" t="s">
        <v>44</v>
      </c>
      <c r="N195" s="14" t="s">
        <v>715</v>
      </c>
    </row>
    <row r="196" spans="1:14" s="1" customFormat="1" ht="24.95" customHeight="1">
      <c r="A196" s="14"/>
      <c r="B196" s="13" t="s">
        <v>761</v>
      </c>
      <c r="C196" s="14"/>
      <c r="D196" s="13">
        <v>12</v>
      </c>
      <c r="E196" s="16"/>
      <c r="F196" s="14"/>
      <c r="G196" s="28">
        <f>SUM(G197:G208)</f>
        <v>318000</v>
      </c>
      <c r="H196" s="28">
        <f>SUM(H197:H208)</f>
        <v>152100</v>
      </c>
      <c r="I196" s="16"/>
      <c r="J196" s="14"/>
      <c r="K196" s="14"/>
      <c r="L196" s="14"/>
      <c r="M196" s="14"/>
      <c r="N196" s="14"/>
    </row>
    <row r="197" spans="1:14" s="1" customFormat="1" ht="39.950000000000003" customHeight="1">
      <c r="A197" s="14">
        <v>1</v>
      </c>
      <c r="B197" s="15" t="s">
        <v>762</v>
      </c>
      <c r="C197" s="14" t="s">
        <v>20</v>
      </c>
      <c r="D197" s="14" t="s">
        <v>763</v>
      </c>
      <c r="E197" s="16" t="s">
        <v>764</v>
      </c>
      <c r="F197" s="14" t="s">
        <v>154</v>
      </c>
      <c r="G197" s="17">
        <v>26000</v>
      </c>
      <c r="H197" s="17">
        <v>10000</v>
      </c>
      <c r="I197" s="16" t="s">
        <v>765</v>
      </c>
      <c r="J197" s="14" t="s">
        <v>133</v>
      </c>
      <c r="K197" s="14" t="s">
        <v>766</v>
      </c>
      <c r="L197" s="14" t="s">
        <v>95</v>
      </c>
      <c r="M197" s="14" t="s">
        <v>44</v>
      </c>
      <c r="N197" s="14" t="s">
        <v>309</v>
      </c>
    </row>
    <row r="198" spans="1:14" s="1" customFormat="1" ht="39.950000000000003" customHeight="1">
      <c r="A198" s="14">
        <v>2</v>
      </c>
      <c r="B198" s="15" t="s">
        <v>767</v>
      </c>
      <c r="C198" s="14" t="s">
        <v>20</v>
      </c>
      <c r="D198" s="14" t="s">
        <v>763</v>
      </c>
      <c r="E198" s="16" t="s">
        <v>768</v>
      </c>
      <c r="F198" s="19" t="s">
        <v>312</v>
      </c>
      <c r="G198" s="23">
        <v>41000</v>
      </c>
      <c r="H198" s="23">
        <v>12000</v>
      </c>
      <c r="I198" s="16" t="s">
        <v>769</v>
      </c>
      <c r="J198" s="14" t="s">
        <v>173</v>
      </c>
      <c r="K198" s="14" t="s">
        <v>766</v>
      </c>
      <c r="L198" s="14" t="s">
        <v>162</v>
      </c>
      <c r="M198" s="14" t="s">
        <v>44</v>
      </c>
      <c r="N198" s="14" t="s">
        <v>309</v>
      </c>
    </row>
    <row r="199" spans="1:14" s="1" customFormat="1" ht="39.950000000000003" customHeight="1">
      <c r="A199" s="14">
        <v>3</v>
      </c>
      <c r="B199" s="15" t="s">
        <v>770</v>
      </c>
      <c r="C199" s="14" t="s">
        <v>20</v>
      </c>
      <c r="D199" s="14" t="s">
        <v>763</v>
      </c>
      <c r="E199" s="16" t="s">
        <v>771</v>
      </c>
      <c r="F199" s="19" t="s">
        <v>110</v>
      </c>
      <c r="G199" s="23">
        <v>30000</v>
      </c>
      <c r="H199" s="23">
        <v>15000</v>
      </c>
      <c r="I199" s="16" t="s">
        <v>772</v>
      </c>
      <c r="J199" s="14" t="s">
        <v>112</v>
      </c>
      <c r="K199" s="14" t="s">
        <v>766</v>
      </c>
      <c r="L199" s="14" t="s">
        <v>243</v>
      </c>
      <c r="M199" s="14" t="s">
        <v>44</v>
      </c>
      <c r="N199" s="14" t="s">
        <v>309</v>
      </c>
    </row>
    <row r="200" spans="1:14" s="1" customFormat="1" ht="39.950000000000003" customHeight="1">
      <c r="A200" s="14">
        <v>4</v>
      </c>
      <c r="B200" s="14" t="s">
        <v>773</v>
      </c>
      <c r="C200" s="19" t="s">
        <v>46</v>
      </c>
      <c r="D200" s="19" t="s">
        <v>763</v>
      </c>
      <c r="E200" s="16" t="s">
        <v>774</v>
      </c>
      <c r="F200" s="14" t="s">
        <v>48</v>
      </c>
      <c r="G200" s="17">
        <v>30000</v>
      </c>
      <c r="H200" s="17">
        <v>15000</v>
      </c>
      <c r="I200" s="16" t="s">
        <v>775</v>
      </c>
      <c r="J200" s="14" t="s">
        <v>133</v>
      </c>
      <c r="K200" s="14" t="s">
        <v>776</v>
      </c>
      <c r="L200" s="19" t="s">
        <v>243</v>
      </c>
      <c r="M200" s="14" t="s">
        <v>44</v>
      </c>
      <c r="N200" s="14" t="s">
        <v>309</v>
      </c>
    </row>
    <row r="201" spans="1:14" s="1" customFormat="1" ht="60" customHeight="1">
      <c r="A201" s="14">
        <v>5</v>
      </c>
      <c r="B201" s="15" t="s">
        <v>777</v>
      </c>
      <c r="C201" s="14" t="s">
        <v>20</v>
      </c>
      <c r="D201" s="14" t="s">
        <v>763</v>
      </c>
      <c r="E201" s="16" t="s">
        <v>778</v>
      </c>
      <c r="F201" s="14" t="s">
        <v>373</v>
      </c>
      <c r="G201" s="17">
        <v>66000</v>
      </c>
      <c r="H201" s="23">
        <v>15000</v>
      </c>
      <c r="I201" s="20" t="s">
        <v>779</v>
      </c>
      <c r="J201" s="19" t="s">
        <v>75</v>
      </c>
      <c r="K201" s="14" t="s">
        <v>766</v>
      </c>
      <c r="L201" s="14" t="s">
        <v>247</v>
      </c>
      <c r="M201" s="14" t="s">
        <v>51</v>
      </c>
      <c r="N201" s="14" t="s">
        <v>309</v>
      </c>
    </row>
    <row r="202" spans="1:14" s="1" customFormat="1" ht="60" customHeight="1">
      <c r="A202" s="14">
        <v>6</v>
      </c>
      <c r="B202" s="15" t="s">
        <v>780</v>
      </c>
      <c r="C202" s="14" t="s">
        <v>46</v>
      </c>
      <c r="D202" s="14" t="s">
        <v>763</v>
      </c>
      <c r="E202" s="16" t="s">
        <v>781</v>
      </c>
      <c r="F202" s="14" t="s">
        <v>68</v>
      </c>
      <c r="G202" s="17">
        <v>16000</v>
      </c>
      <c r="H202" s="17">
        <v>10000</v>
      </c>
      <c r="I202" s="16" t="s">
        <v>782</v>
      </c>
      <c r="J202" s="14" t="s">
        <v>75</v>
      </c>
      <c r="K202" s="14" t="s">
        <v>766</v>
      </c>
      <c r="L202" s="14" t="s">
        <v>247</v>
      </c>
      <c r="M202" s="14" t="s">
        <v>44</v>
      </c>
      <c r="N202" s="14" t="s">
        <v>309</v>
      </c>
    </row>
    <row r="203" spans="1:14" s="1" customFormat="1" ht="39.950000000000003" customHeight="1">
      <c r="A203" s="14">
        <v>7</v>
      </c>
      <c r="B203" s="15" t="s">
        <v>783</v>
      </c>
      <c r="C203" s="14" t="s">
        <v>20</v>
      </c>
      <c r="D203" s="14" t="s">
        <v>763</v>
      </c>
      <c r="E203" s="16" t="s">
        <v>784</v>
      </c>
      <c r="F203" s="14" t="s">
        <v>137</v>
      </c>
      <c r="G203" s="17">
        <v>38000</v>
      </c>
      <c r="H203" s="23">
        <v>15000</v>
      </c>
      <c r="I203" s="16" t="s">
        <v>785</v>
      </c>
      <c r="J203" s="14" t="s">
        <v>75</v>
      </c>
      <c r="K203" s="14" t="s">
        <v>766</v>
      </c>
      <c r="L203" s="14" t="s">
        <v>247</v>
      </c>
      <c r="M203" s="14" t="s">
        <v>44</v>
      </c>
      <c r="N203" s="14" t="s">
        <v>309</v>
      </c>
    </row>
    <row r="204" spans="1:14" s="1" customFormat="1" ht="39.950000000000003" customHeight="1">
      <c r="A204" s="14">
        <v>8</v>
      </c>
      <c r="B204" s="16" t="s">
        <v>786</v>
      </c>
      <c r="C204" s="14" t="s">
        <v>46</v>
      </c>
      <c r="D204" s="14" t="s">
        <v>763</v>
      </c>
      <c r="E204" s="16" t="s">
        <v>787</v>
      </c>
      <c r="F204" s="14">
        <v>2024</v>
      </c>
      <c r="G204" s="18">
        <v>14000</v>
      </c>
      <c r="H204" s="18">
        <v>14000</v>
      </c>
      <c r="I204" s="16" t="s">
        <v>788</v>
      </c>
      <c r="J204" s="14" t="s">
        <v>75</v>
      </c>
      <c r="K204" s="14" t="s">
        <v>766</v>
      </c>
      <c r="L204" s="14" t="s">
        <v>247</v>
      </c>
      <c r="M204" s="14" t="s">
        <v>44</v>
      </c>
      <c r="N204" s="14" t="s">
        <v>309</v>
      </c>
    </row>
    <row r="205" spans="1:14" s="1" customFormat="1" ht="60" customHeight="1">
      <c r="A205" s="14">
        <v>9</v>
      </c>
      <c r="B205" s="15" t="s">
        <v>789</v>
      </c>
      <c r="C205" s="14" t="s">
        <v>20</v>
      </c>
      <c r="D205" s="14" t="s">
        <v>763</v>
      </c>
      <c r="E205" s="16" t="s">
        <v>790</v>
      </c>
      <c r="F205" s="14" t="s">
        <v>68</v>
      </c>
      <c r="G205" s="17">
        <v>15000</v>
      </c>
      <c r="H205" s="17">
        <v>13600</v>
      </c>
      <c r="I205" s="16" t="s">
        <v>782</v>
      </c>
      <c r="J205" s="14" t="s">
        <v>75</v>
      </c>
      <c r="K205" s="14" t="s">
        <v>766</v>
      </c>
      <c r="L205" s="14" t="s">
        <v>247</v>
      </c>
      <c r="M205" s="14" t="s">
        <v>44</v>
      </c>
      <c r="N205" s="14" t="s">
        <v>309</v>
      </c>
    </row>
    <row r="206" spans="1:14" s="1" customFormat="1" ht="39.950000000000003" customHeight="1">
      <c r="A206" s="14">
        <v>10</v>
      </c>
      <c r="B206" s="16" t="s">
        <v>791</v>
      </c>
      <c r="C206" s="14" t="s">
        <v>46</v>
      </c>
      <c r="D206" s="14" t="s">
        <v>763</v>
      </c>
      <c r="E206" s="16" t="s">
        <v>792</v>
      </c>
      <c r="F206" s="14" t="s">
        <v>55</v>
      </c>
      <c r="G206" s="18">
        <v>15000</v>
      </c>
      <c r="H206" s="18">
        <v>12000</v>
      </c>
      <c r="I206" s="16" t="s">
        <v>788</v>
      </c>
      <c r="J206" s="19" t="s">
        <v>75</v>
      </c>
      <c r="K206" s="14" t="s">
        <v>766</v>
      </c>
      <c r="L206" s="14" t="s">
        <v>247</v>
      </c>
      <c r="M206" s="14" t="s">
        <v>44</v>
      </c>
      <c r="N206" s="14" t="s">
        <v>309</v>
      </c>
    </row>
    <row r="207" spans="1:14" s="1" customFormat="1" ht="39.950000000000003" customHeight="1">
      <c r="A207" s="14">
        <v>11</v>
      </c>
      <c r="B207" s="16" t="s">
        <v>793</v>
      </c>
      <c r="C207" s="14" t="s">
        <v>46</v>
      </c>
      <c r="D207" s="14" t="s">
        <v>763</v>
      </c>
      <c r="E207" s="16" t="s">
        <v>794</v>
      </c>
      <c r="F207" s="14" t="s">
        <v>55</v>
      </c>
      <c r="G207" s="18">
        <v>15000</v>
      </c>
      <c r="H207" s="18">
        <v>12000</v>
      </c>
      <c r="I207" s="16" t="s">
        <v>788</v>
      </c>
      <c r="J207" s="19" t="s">
        <v>75</v>
      </c>
      <c r="K207" s="14" t="s">
        <v>766</v>
      </c>
      <c r="L207" s="14" t="s">
        <v>247</v>
      </c>
      <c r="M207" s="14" t="s">
        <v>44</v>
      </c>
      <c r="N207" s="14" t="s">
        <v>309</v>
      </c>
    </row>
    <row r="208" spans="1:14" s="1" customFormat="1" ht="39.950000000000003" customHeight="1">
      <c r="A208" s="14">
        <v>12</v>
      </c>
      <c r="B208" s="15" t="s">
        <v>795</v>
      </c>
      <c r="C208" s="14" t="s">
        <v>20</v>
      </c>
      <c r="D208" s="14" t="s">
        <v>763</v>
      </c>
      <c r="E208" s="16" t="s">
        <v>796</v>
      </c>
      <c r="F208" s="19" t="s">
        <v>68</v>
      </c>
      <c r="G208" s="17">
        <v>12000</v>
      </c>
      <c r="H208" s="17">
        <v>8500</v>
      </c>
      <c r="I208" s="16" t="s">
        <v>797</v>
      </c>
      <c r="J208" s="14" t="s">
        <v>75</v>
      </c>
      <c r="K208" s="14" t="s">
        <v>766</v>
      </c>
      <c r="L208" s="14" t="s">
        <v>247</v>
      </c>
      <c r="M208" s="14" t="s">
        <v>44</v>
      </c>
      <c r="N208" s="14" t="s">
        <v>309</v>
      </c>
    </row>
    <row r="209" spans="1:14" s="1" customFormat="1" ht="24.95" customHeight="1">
      <c r="A209" s="14"/>
      <c r="B209" s="13" t="s">
        <v>798</v>
      </c>
      <c r="C209" s="14"/>
      <c r="D209" s="13">
        <v>7</v>
      </c>
      <c r="E209" s="16"/>
      <c r="F209" s="14"/>
      <c r="G209" s="28">
        <f>SUM(G210:G216)</f>
        <v>109900</v>
      </c>
      <c r="H209" s="28">
        <f>SUM(H210:H216)</f>
        <v>27500</v>
      </c>
      <c r="I209" s="16"/>
      <c r="J209" s="14"/>
      <c r="K209" s="14"/>
      <c r="L209" s="14"/>
      <c r="M209" s="14"/>
      <c r="N209" s="14"/>
    </row>
    <row r="210" spans="1:14" s="1" customFormat="1" ht="45" customHeight="1">
      <c r="A210" s="14">
        <v>1</v>
      </c>
      <c r="B210" s="15" t="s">
        <v>799</v>
      </c>
      <c r="C210" s="14" t="s">
        <v>20</v>
      </c>
      <c r="D210" s="14" t="s">
        <v>800</v>
      </c>
      <c r="E210" s="16" t="s">
        <v>801</v>
      </c>
      <c r="F210" s="14" t="s">
        <v>62</v>
      </c>
      <c r="G210" s="17">
        <v>6400</v>
      </c>
      <c r="H210" s="17">
        <v>3500</v>
      </c>
      <c r="I210" s="16" t="s">
        <v>56</v>
      </c>
      <c r="J210" s="14" t="s">
        <v>25</v>
      </c>
      <c r="K210" s="14" t="s">
        <v>802</v>
      </c>
      <c r="L210" s="14" t="s">
        <v>27</v>
      </c>
      <c r="M210" s="14" t="s">
        <v>44</v>
      </c>
      <c r="N210" s="14" t="s">
        <v>803</v>
      </c>
    </row>
    <row r="211" spans="1:14" s="1" customFormat="1" ht="50.1" customHeight="1">
      <c r="A211" s="14">
        <v>3</v>
      </c>
      <c r="B211" s="15" t="s">
        <v>804</v>
      </c>
      <c r="C211" s="14" t="s">
        <v>20</v>
      </c>
      <c r="D211" s="14" t="s">
        <v>800</v>
      </c>
      <c r="E211" s="16" t="s">
        <v>805</v>
      </c>
      <c r="F211" s="14" t="s">
        <v>68</v>
      </c>
      <c r="G211" s="17">
        <v>7400</v>
      </c>
      <c r="H211" s="17">
        <v>5600</v>
      </c>
      <c r="I211" s="16" t="s">
        <v>806</v>
      </c>
      <c r="J211" s="14" t="s">
        <v>75</v>
      </c>
      <c r="K211" s="14" t="s">
        <v>807</v>
      </c>
      <c r="L211" s="14" t="s">
        <v>77</v>
      </c>
      <c r="M211" s="14" t="s">
        <v>44</v>
      </c>
      <c r="N211" s="14" t="s">
        <v>78</v>
      </c>
    </row>
    <row r="212" spans="1:14" s="1" customFormat="1" ht="50.1" customHeight="1">
      <c r="A212" s="14">
        <v>3</v>
      </c>
      <c r="B212" s="15" t="s">
        <v>808</v>
      </c>
      <c r="C212" s="14" t="s">
        <v>46</v>
      </c>
      <c r="D212" s="14" t="s">
        <v>800</v>
      </c>
      <c r="E212" s="16" t="s">
        <v>809</v>
      </c>
      <c r="F212" s="14" t="s">
        <v>744</v>
      </c>
      <c r="G212" s="17">
        <v>50000</v>
      </c>
      <c r="H212" s="17">
        <v>900</v>
      </c>
      <c r="I212" s="16" t="s">
        <v>810</v>
      </c>
      <c r="J212" s="14" t="s">
        <v>149</v>
      </c>
      <c r="K212" s="14" t="s">
        <v>811</v>
      </c>
      <c r="L212" s="14" t="s">
        <v>162</v>
      </c>
      <c r="M212" s="14" t="s">
        <v>44</v>
      </c>
      <c r="N212" s="14" t="s">
        <v>29</v>
      </c>
    </row>
    <row r="213" spans="1:14" s="1" customFormat="1" ht="39.950000000000003" customHeight="1">
      <c r="A213" s="14">
        <v>4</v>
      </c>
      <c r="B213" s="15" t="s">
        <v>812</v>
      </c>
      <c r="C213" s="14" t="s">
        <v>20</v>
      </c>
      <c r="D213" s="14" t="s">
        <v>800</v>
      </c>
      <c r="E213" s="16" t="s">
        <v>813</v>
      </c>
      <c r="F213" s="14">
        <v>2024</v>
      </c>
      <c r="G213" s="17">
        <v>3000</v>
      </c>
      <c r="H213" s="17">
        <v>1000</v>
      </c>
      <c r="I213" s="16" t="s">
        <v>814</v>
      </c>
      <c r="J213" s="14" t="s">
        <v>120</v>
      </c>
      <c r="K213" s="14" t="s">
        <v>802</v>
      </c>
      <c r="L213" s="14" t="s">
        <v>122</v>
      </c>
      <c r="M213" s="14" t="s">
        <v>44</v>
      </c>
      <c r="N213" s="14" t="s">
        <v>803</v>
      </c>
    </row>
    <row r="214" spans="1:14" s="1" customFormat="1" ht="39.950000000000003" customHeight="1">
      <c r="A214" s="14">
        <v>5</v>
      </c>
      <c r="B214" s="15" t="s">
        <v>815</v>
      </c>
      <c r="C214" s="14" t="s">
        <v>20</v>
      </c>
      <c r="D214" s="14" t="s">
        <v>800</v>
      </c>
      <c r="E214" s="16" t="s">
        <v>816</v>
      </c>
      <c r="F214" s="14" t="s">
        <v>68</v>
      </c>
      <c r="G214" s="17">
        <v>24000</v>
      </c>
      <c r="H214" s="17">
        <v>3000</v>
      </c>
      <c r="I214" s="16" t="s">
        <v>817</v>
      </c>
      <c r="J214" s="14" t="s">
        <v>173</v>
      </c>
      <c r="K214" s="14" t="s">
        <v>802</v>
      </c>
      <c r="L214" s="14" t="s">
        <v>162</v>
      </c>
      <c r="M214" s="14" t="s">
        <v>44</v>
      </c>
      <c r="N214" s="14" t="s">
        <v>803</v>
      </c>
    </row>
    <row r="215" spans="1:14" s="1" customFormat="1" ht="50.1" customHeight="1">
      <c r="A215" s="14">
        <v>6</v>
      </c>
      <c r="B215" s="15" t="s">
        <v>818</v>
      </c>
      <c r="C215" s="14" t="s">
        <v>46</v>
      </c>
      <c r="D215" s="14" t="s">
        <v>800</v>
      </c>
      <c r="E215" s="16" t="s">
        <v>819</v>
      </c>
      <c r="F215" s="14" t="s">
        <v>62</v>
      </c>
      <c r="G215" s="17">
        <v>15100</v>
      </c>
      <c r="H215" s="17">
        <v>9500</v>
      </c>
      <c r="I215" s="33" t="s">
        <v>56</v>
      </c>
      <c r="J215" s="14" t="s">
        <v>133</v>
      </c>
      <c r="K215" s="14" t="s">
        <v>802</v>
      </c>
      <c r="L215" s="34" t="s">
        <v>243</v>
      </c>
      <c r="M215" s="14" t="s">
        <v>44</v>
      </c>
      <c r="N215" s="14" t="s">
        <v>803</v>
      </c>
    </row>
    <row r="216" spans="1:14" s="1" customFormat="1" ht="39.950000000000003" customHeight="1">
      <c r="A216" s="14">
        <v>7</v>
      </c>
      <c r="B216" s="15" t="s">
        <v>820</v>
      </c>
      <c r="C216" s="14" t="s">
        <v>46</v>
      </c>
      <c r="D216" s="14" t="s">
        <v>800</v>
      </c>
      <c r="E216" s="16" t="s">
        <v>821</v>
      </c>
      <c r="F216" s="14">
        <v>2024</v>
      </c>
      <c r="G216" s="17">
        <v>4000</v>
      </c>
      <c r="H216" s="17">
        <v>4000</v>
      </c>
      <c r="I216" s="16" t="s">
        <v>822</v>
      </c>
      <c r="J216" s="14" t="s">
        <v>75</v>
      </c>
      <c r="K216" s="14" t="s">
        <v>802</v>
      </c>
      <c r="L216" s="14" t="s">
        <v>247</v>
      </c>
      <c r="M216" s="14" t="s">
        <v>44</v>
      </c>
      <c r="N216" s="14" t="s">
        <v>803</v>
      </c>
    </row>
    <row r="217" spans="1:14" s="1" customFormat="1" ht="24.95" customHeight="1">
      <c r="A217" s="14"/>
      <c r="B217" s="13" t="s">
        <v>823</v>
      </c>
      <c r="C217" s="14"/>
      <c r="D217" s="13">
        <v>7</v>
      </c>
      <c r="E217" s="16"/>
      <c r="F217" s="14"/>
      <c r="G217" s="28">
        <f>SUM(G218:G224)</f>
        <v>42510</v>
      </c>
      <c r="H217" s="28">
        <f>SUM(H218:H224)</f>
        <v>29510</v>
      </c>
      <c r="I217" s="16"/>
      <c r="J217" s="14"/>
      <c r="K217" s="14"/>
      <c r="L217" s="14"/>
      <c r="M217" s="14"/>
      <c r="N217" s="14"/>
    </row>
    <row r="218" spans="1:14" s="1" customFormat="1" ht="50.1" customHeight="1">
      <c r="A218" s="14">
        <v>1</v>
      </c>
      <c r="B218" s="15" t="s">
        <v>824</v>
      </c>
      <c r="C218" s="14" t="s">
        <v>46</v>
      </c>
      <c r="D218" s="14" t="s">
        <v>825</v>
      </c>
      <c r="E218" s="16" t="s">
        <v>826</v>
      </c>
      <c r="F218" s="14">
        <v>2024</v>
      </c>
      <c r="G218" s="17">
        <v>4950</v>
      </c>
      <c r="H218" s="17">
        <v>4950</v>
      </c>
      <c r="I218" s="16" t="s">
        <v>827</v>
      </c>
      <c r="J218" s="14" t="s">
        <v>828</v>
      </c>
      <c r="K218" s="14" t="s">
        <v>829</v>
      </c>
      <c r="L218" s="14" t="s">
        <v>95</v>
      </c>
      <c r="M218" s="14" t="s">
        <v>44</v>
      </c>
      <c r="N218" s="14" t="s">
        <v>830</v>
      </c>
    </row>
    <row r="219" spans="1:14" s="1" customFormat="1" ht="50.1" customHeight="1">
      <c r="A219" s="14">
        <v>2</v>
      </c>
      <c r="B219" s="15" t="s">
        <v>831</v>
      </c>
      <c r="C219" s="14" t="s">
        <v>46</v>
      </c>
      <c r="D219" s="14" t="s">
        <v>825</v>
      </c>
      <c r="E219" s="16" t="s">
        <v>832</v>
      </c>
      <c r="F219" s="14">
        <v>2024</v>
      </c>
      <c r="G219" s="17">
        <v>4930</v>
      </c>
      <c r="H219" s="17">
        <v>4930</v>
      </c>
      <c r="I219" s="16" t="s">
        <v>833</v>
      </c>
      <c r="J219" s="14" t="s">
        <v>112</v>
      </c>
      <c r="K219" s="14" t="s">
        <v>829</v>
      </c>
      <c r="L219" s="14" t="s">
        <v>95</v>
      </c>
      <c r="M219" s="14" t="s">
        <v>44</v>
      </c>
      <c r="N219" s="14" t="s">
        <v>830</v>
      </c>
    </row>
    <row r="220" spans="1:14" s="1" customFormat="1" ht="47.1" customHeight="1">
      <c r="A220" s="14">
        <v>3</v>
      </c>
      <c r="B220" s="15" t="s">
        <v>834</v>
      </c>
      <c r="C220" s="14" t="s">
        <v>46</v>
      </c>
      <c r="D220" s="14" t="s">
        <v>825</v>
      </c>
      <c r="E220" s="16" t="s">
        <v>835</v>
      </c>
      <c r="F220" s="14">
        <v>2024</v>
      </c>
      <c r="G220" s="17">
        <v>3600</v>
      </c>
      <c r="H220" s="17">
        <v>3600</v>
      </c>
      <c r="I220" s="16" t="s">
        <v>836</v>
      </c>
      <c r="J220" s="14" t="s">
        <v>112</v>
      </c>
      <c r="K220" s="14" t="s">
        <v>829</v>
      </c>
      <c r="L220" s="14" t="s">
        <v>95</v>
      </c>
      <c r="M220" s="14" t="s">
        <v>44</v>
      </c>
      <c r="N220" s="14" t="s">
        <v>830</v>
      </c>
    </row>
    <row r="221" spans="1:14" s="1" customFormat="1" ht="42.95" customHeight="1">
      <c r="A221" s="14">
        <v>4</v>
      </c>
      <c r="B221" s="15" t="s">
        <v>837</v>
      </c>
      <c r="C221" s="14" t="s">
        <v>20</v>
      </c>
      <c r="D221" s="14" t="s">
        <v>825</v>
      </c>
      <c r="E221" s="16" t="s">
        <v>838</v>
      </c>
      <c r="F221" s="14" t="s">
        <v>239</v>
      </c>
      <c r="G221" s="17">
        <v>15000</v>
      </c>
      <c r="H221" s="17">
        <v>2000</v>
      </c>
      <c r="I221" s="16" t="s">
        <v>839</v>
      </c>
      <c r="J221" s="14" t="s">
        <v>173</v>
      </c>
      <c r="K221" s="14" t="s">
        <v>829</v>
      </c>
      <c r="L221" s="14" t="s">
        <v>162</v>
      </c>
      <c r="M221" s="14" t="s">
        <v>44</v>
      </c>
      <c r="N221" s="14" t="s">
        <v>830</v>
      </c>
    </row>
    <row r="222" spans="1:14" s="1" customFormat="1" ht="50.1" customHeight="1">
      <c r="A222" s="14">
        <v>5</v>
      </c>
      <c r="B222" s="15" t="s">
        <v>840</v>
      </c>
      <c r="C222" s="14" t="s">
        <v>46</v>
      </c>
      <c r="D222" s="14" t="s">
        <v>825</v>
      </c>
      <c r="E222" s="16" t="s">
        <v>841</v>
      </c>
      <c r="F222" s="14">
        <v>2024</v>
      </c>
      <c r="G222" s="17">
        <v>4930</v>
      </c>
      <c r="H222" s="17">
        <v>4930</v>
      </c>
      <c r="I222" s="16" t="s">
        <v>842</v>
      </c>
      <c r="J222" s="14" t="s">
        <v>133</v>
      </c>
      <c r="K222" s="14" t="s">
        <v>829</v>
      </c>
      <c r="L222" s="14" t="s">
        <v>243</v>
      </c>
      <c r="M222" s="14" t="s">
        <v>44</v>
      </c>
      <c r="N222" s="14" t="s">
        <v>830</v>
      </c>
    </row>
    <row r="223" spans="1:14" s="1" customFormat="1" ht="54.95" customHeight="1">
      <c r="A223" s="14">
        <v>6</v>
      </c>
      <c r="B223" s="15" t="s">
        <v>843</v>
      </c>
      <c r="C223" s="14" t="s">
        <v>46</v>
      </c>
      <c r="D223" s="14" t="s">
        <v>825</v>
      </c>
      <c r="E223" s="16" t="s">
        <v>844</v>
      </c>
      <c r="F223" s="14">
        <v>2024</v>
      </c>
      <c r="G223" s="17">
        <v>4600</v>
      </c>
      <c r="H223" s="17">
        <v>4600</v>
      </c>
      <c r="I223" s="16" t="s">
        <v>845</v>
      </c>
      <c r="J223" s="14" t="s">
        <v>133</v>
      </c>
      <c r="K223" s="14" t="s">
        <v>829</v>
      </c>
      <c r="L223" s="14" t="s">
        <v>243</v>
      </c>
      <c r="M223" s="14" t="s">
        <v>44</v>
      </c>
      <c r="N223" s="14" t="s">
        <v>830</v>
      </c>
    </row>
    <row r="224" spans="1:14" s="1" customFormat="1" ht="57" customHeight="1">
      <c r="A224" s="14">
        <v>7</v>
      </c>
      <c r="B224" s="15" t="s">
        <v>846</v>
      </c>
      <c r="C224" s="14" t="s">
        <v>46</v>
      </c>
      <c r="D224" s="14" t="s">
        <v>825</v>
      </c>
      <c r="E224" s="16" t="s">
        <v>847</v>
      </c>
      <c r="F224" s="14">
        <v>2024</v>
      </c>
      <c r="G224" s="17">
        <v>4500</v>
      </c>
      <c r="H224" s="17">
        <v>4500</v>
      </c>
      <c r="I224" s="16" t="s">
        <v>848</v>
      </c>
      <c r="J224" s="14" t="s">
        <v>133</v>
      </c>
      <c r="K224" s="14" t="s">
        <v>829</v>
      </c>
      <c r="L224" s="14" t="s">
        <v>243</v>
      </c>
      <c r="M224" s="14" t="s">
        <v>44</v>
      </c>
      <c r="N224" s="14" t="s">
        <v>830</v>
      </c>
    </row>
    <row r="225" spans="1:14" s="1" customFormat="1" ht="24.95" customHeight="1">
      <c r="A225" s="14"/>
      <c r="B225" s="13" t="s">
        <v>849</v>
      </c>
      <c r="C225" s="14"/>
      <c r="D225" s="13">
        <v>8</v>
      </c>
      <c r="E225" s="16"/>
      <c r="F225" s="14"/>
      <c r="G225" s="28">
        <f>SUM(G226:G233)</f>
        <v>1296924</v>
      </c>
      <c r="H225" s="28">
        <f>SUM(H226:H233)</f>
        <v>192826</v>
      </c>
      <c r="I225" s="16"/>
      <c r="J225" s="14"/>
      <c r="K225" s="14"/>
      <c r="L225" s="14"/>
      <c r="M225" s="14"/>
      <c r="N225" s="14"/>
    </row>
    <row r="226" spans="1:14" s="1" customFormat="1" ht="69.95" customHeight="1">
      <c r="A226" s="14">
        <v>1</v>
      </c>
      <c r="B226" s="15" t="s">
        <v>850</v>
      </c>
      <c r="C226" s="14" t="s">
        <v>20</v>
      </c>
      <c r="D226" s="14" t="s">
        <v>851</v>
      </c>
      <c r="E226" s="16" t="s">
        <v>852</v>
      </c>
      <c r="F226" s="14" t="s">
        <v>137</v>
      </c>
      <c r="G226" s="17">
        <v>349862</v>
      </c>
      <c r="H226" s="17">
        <v>70000</v>
      </c>
      <c r="I226" s="16" t="s">
        <v>853</v>
      </c>
      <c r="J226" s="14" t="s">
        <v>120</v>
      </c>
      <c r="K226" s="14" t="s">
        <v>854</v>
      </c>
      <c r="L226" s="14" t="s">
        <v>122</v>
      </c>
      <c r="M226" s="14" t="s">
        <v>28</v>
      </c>
      <c r="N226" s="14" t="s">
        <v>830</v>
      </c>
    </row>
    <row r="227" spans="1:14" s="1" customFormat="1" ht="132" customHeight="1">
      <c r="A227" s="14">
        <v>2</v>
      </c>
      <c r="B227" s="15" t="s">
        <v>855</v>
      </c>
      <c r="C227" s="14" t="s">
        <v>46</v>
      </c>
      <c r="D227" s="14" t="s">
        <v>851</v>
      </c>
      <c r="E227" s="16" t="s">
        <v>856</v>
      </c>
      <c r="F227" s="14" t="s">
        <v>744</v>
      </c>
      <c r="G227" s="17">
        <v>235231</v>
      </c>
      <c r="H227" s="17">
        <v>30000</v>
      </c>
      <c r="I227" s="16" t="s">
        <v>857</v>
      </c>
      <c r="J227" s="14" t="s">
        <v>173</v>
      </c>
      <c r="K227" s="14" t="s">
        <v>858</v>
      </c>
      <c r="L227" s="14" t="s">
        <v>162</v>
      </c>
      <c r="M227" s="14" t="s">
        <v>28</v>
      </c>
      <c r="N227" s="14" t="s">
        <v>830</v>
      </c>
    </row>
    <row r="228" spans="1:14" s="1" customFormat="1" ht="50.1" customHeight="1">
      <c r="A228" s="14">
        <v>3</v>
      </c>
      <c r="B228" s="15" t="s">
        <v>859</v>
      </c>
      <c r="C228" s="14" t="s">
        <v>20</v>
      </c>
      <c r="D228" s="14" t="s">
        <v>851</v>
      </c>
      <c r="E228" s="16" t="s">
        <v>860</v>
      </c>
      <c r="F228" s="14" t="s">
        <v>861</v>
      </c>
      <c r="G228" s="17">
        <v>580000</v>
      </c>
      <c r="H228" s="17">
        <v>50000</v>
      </c>
      <c r="I228" s="16" t="s">
        <v>862</v>
      </c>
      <c r="J228" s="14" t="s">
        <v>173</v>
      </c>
      <c r="K228" s="14" t="s">
        <v>863</v>
      </c>
      <c r="L228" s="14" t="s">
        <v>162</v>
      </c>
      <c r="M228" s="14" t="s">
        <v>44</v>
      </c>
      <c r="N228" s="14" t="s">
        <v>830</v>
      </c>
    </row>
    <row r="229" spans="1:14" s="1" customFormat="1" ht="30" customHeight="1">
      <c r="A229" s="14">
        <v>4</v>
      </c>
      <c r="B229" s="15" t="s">
        <v>864</v>
      </c>
      <c r="C229" s="14" t="s">
        <v>20</v>
      </c>
      <c r="D229" s="14" t="s">
        <v>851</v>
      </c>
      <c r="E229" s="16" t="s">
        <v>865</v>
      </c>
      <c r="F229" s="14" t="s">
        <v>239</v>
      </c>
      <c r="G229" s="17">
        <v>108755</v>
      </c>
      <c r="H229" s="17">
        <v>25000</v>
      </c>
      <c r="I229" s="16" t="s">
        <v>866</v>
      </c>
      <c r="J229" s="14" t="s">
        <v>173</v>
      </c>
      <c r="K229" s="14" t="s">
        <v>863</v>
      </c>
      <c r="L229" s="14" t="s">
        <v>162</v>
      </c>
      <c r="M229" s="14" t="s">
        <v>44</v>
      </c>
      <c r="N229" s="14" t="s">
        <v>830</v>
      </c>
    </row>
    <row r="230" spans="1:14" s="1" customFormat="1" ht="60" customHeight="1">
      <c r="A230" s="14">
        <v>5</v>
      </c>
      <c r="B230" s="15" t="s">
        <v>867</v>
      </c>
      <c r="C230" s="14" t="s">
        <v>46</v>
      </c>
      <c r="D230" s="14" t="s">
        <v>851</v>
      </c>
      <c r="E230" s="16" t="s">
        <v>868</v>
      </c>
      <c r="F230" s="14" t="s">
        <v>110</v>
      </c>
      <c r="G230" s="17">
        <v>9500</v>
      </c>
      <c r="H230" s="17">
        <v>4250</v>
      </c>
      <c r="I230" s="16" t="s">
        <v>869</v>
      </c>
      <c r="J230" s="14" t="s">
        <v>75</v>
      </c>
      <c r="K230" s="14" t="s">
        <v>863</v>
      </c>
      <c r="L230" s="14" t="s">
        <v>247</v>
      </c>
      <c r="M230" s="14" t="s">
        <v>44</v>
      </c>
      <c r="N230" s="14" t="s">
        <v>830</v>
      </c>
    </row>
    <row r="231" spans="1:14" s="1" customFormat="1" ht="60" customHeight="1">
      <c r="A231" s="14">
        <v>6</v>
      </c>
      <c r="B231" s="15" t="s">
        <v>870</v>
      </c>
      <c r="C231" s="14" t="s">
        <v>46</v>
      </c>
      <c r="D231" s="14" t="s">
        <v>851</v>
      </c>
      <c r="E231" s="16" t="s">
        <v>871</v>
      </c>
      <c r="F231" s="14">
        <v>2024</v>
      </c>
      <c r="G231" s="17">
        <v>4976</v>
      </c>
      <c r="H231" s="17">
        <v>4976</v>
      </c>
      <c r="I231" s="16" t="s">
        <v>872</v>
      </c>
      <c r="J231" s="14" t="s">
        <v>75</v>
      </c>
      <c r="K231" s="14" t="s">
        <v>863</v>
      </c>
      <c r="L231" s="14" t="s">
        <v>247</v>
      </c>
      <c r="M231" s="14" t="s">
        <v>44</v>
      </c>
      <c r="N231" s="14" t="s">
        <v>830</v>
      </c>
    </row>
    <row r="232" spans="1:14" s="1" customFormat="1" ht="39.950000000000003" customHeight="1">
      <c r="A232" s="14">
        <v>7</v>
      </c>
      <c r="B232" s="15" t="s">
        <v>873</v>
      </c>
      <c r="C232" s="14" t="s">
        <v>46</v>
      </c>
      <c r="D232" s="14" t="s">
        <v>851</v>
      </c>
      <c r="E232" s="16" t="s">
        <v>874</v>
      </c>
      <c r="F232" s="14">
        <v>2024</v>
      </c>
      <c r="G232" s="17">
        <v>4850</v>
      </c>
      <c r="H232" s="17">
        <v>4850</v>
      </c>
      <c r="I232" s="16" t="s">
        <v>872</v>
      </c>
      <c r="J232" s="14" t="s">
        <v>75</v>
      </c>
      <c r="K232" s="14" t="s">
        <v>863</v>
      </c>
      <c r="L232" s="14" t="s">
        <v>247</v>
      </c>
      <c r="M232" s="14" t="s">
        <v>44</v>
      </c>
      <c r="N232" s="14" t="s">
        <v>830</v>
      </c>
    </row>
    <row r="233" spans="1:14" s="1" customFormat="1" ht="60" customHeight="1">
      <c r="A233" s="14">
        <v>8</v>
      </c>
      <c r="B233" s="15" t="s">
        <v>875</v>
      </c>
      <c r="C233" s="14" t="s">
        <v>46</v>
      </c>
      <c r="D233" s="14" t="s">
        <v>851</v>
      </c>
      <c r="E233" s="16" t="s">
        <v>876</v>
      </c>
      <c r="F233" s="14">
        <v>2024</v>
      </c>
      <c r="G233" s="17">
        <v>3750</v>
      </c>
      <c r="H233" s="17">
        <v>3750</v>
      </c>
      <c r="I233" s="16" t="s">
        <v>872</v>
      </c>
      <c r="J233" s="14" t="s">
        <v>75</v>
      </c>
      <c r="K233" s="14" t="s">
        <v>863</v>
      </c>
      <c r="L233" s="14" t="s">
        <v>247</v>
      </c>
      <c r="M233" s="14" t="s">
        <v>44</v>
      </c>
      <c r="N233" s="14" t="s">
        <v>830</v>
      </c>
    </row>
    <row r="234" spans="1:14" s="1" customFormat="1" ht="24.95" customHeight="1">
      <c r="A234" s="14"/>
      <c r="B234" s="13" t="s">
        <v>877</v>
      </c>
      <c r="C234" s="14"/>
      <c r="D234" s="13">
        <v>9</v>
      </c>
      <c r="E234" s="16"/>
      <c r="F234" s="14"/>
      <c r="G234" s="28">
        <f>SUM(G235:G243)</f>
        <v>206598</v>
      </c>
      <c r="H234" s="28">
        <f>SUM(H235:H243)</f>
        <v>55180</v>
      </c>
      <c r="I234" s="16"/>
      <c r="J234" s="14"/>
      <c r="K234" s="14"/>
      <c r="L234" s="14"/>
      <c r="M234" s="14"/>
      <c r="N234" s="14"/>
    </row>
    <row r="235" spans="1:14" s="1" customFormat="1" ht="39.950000000000003" customHeight="1">
      <c r="A235" s="14">
        <v>1</v>
      </c>
      <c r="B235" s="15" t="s">
        <v>878</v>
      </c>
      <c r="C235" s="14" t="s">
        <v>46</v>
      </c>
      <c r="D235" s="14" t="s">
        <v>879</v>
      </c>
      <c r="E235" s="16" t="s">
        <v>880</v>
      </c>
      <c r="F235" s="14">
        <v>2024</v>
      </c>
      <c r="G235" s="17">
        <v>5800</v>
      </c>
      <c r="H235" s="17">
        <v>5800</v>
      </c>
      <c r="I235" s="16" t="s">
        <v>881</v>
      </c>
      <c r="J235" s="14" t="s">
        <v>25</v>
      </c>
      <c r="K235" s="14" t="s">
        <v>882</v>
      </c>
      <c r="L235" s="14" t="s">
        <v>27</v>
      </c>
      <c r="M235" s="14" t="s">
        <v>44</v>
      </c>
      <c r="N235" s="14" t="s">
        <v>883</v>
      </c>
    </row>
    <row r="236" spans="1:14" s="4" customFormat="1" ht="39.950000000000003" customHeight="1">
      <c r="A236" s="14">
        <v>2</v>
      </c>
      <c r="B236" s="15" t="s">
        <v>884</v>
      </c>
      <c r="C236" s="14" t="s">
        <v>20</v>
      </c>
      <c r="D236" s="14" t="s">
        <v>879</v>
      </c>
      <c r="E236" s="16" t="s">
        <v>885</v>
      </c>
      <c r="F236" s="14" t="s">
        <v>68</v>
      </c>
      <c r="G236" s="17">
        <v>8800</v>
      </c>
      <c r="H236" s="17">
        <v>6430</v>
      </c>
      <c r="I236" s="16" t="s">
        <v>886</v>
      </c>
      <c r="J236" s="14" t="s">
        <v>93</v>
      </c>
      <c r="K236" s="14" t="s">
        <v>882</v>
      </c>
      <c r="L236" s="14" t="s">
        <v>95</v>
      </c>
      <c r="M236" s="14" t="s">
        <v>44</v>
      </c>
      <c r="N236" s="14" t="s">
        <v>883</v>
      </c>
    </row>
    <row r="237" spans="1:14" s="1" customFormat="1" ht="50.1" customHeight="1">
      <c r="A237" s="14">
        <v>3</v>
      </c>
      <c r="B237" s="15" t="s">
        <v>887</v>
      </c>
      <c r="C237" s="14" t="s">
        <v>20</v>
      </c>
      <c r="D237" s="14" t="s">
        <v>879</v>
      </c>
      <c r="E237" s="16" t="s">
        <v>888</v>
      </c>
      <c r="F237" s="14" t="s">
        <v>62</v>
      </c>
      <c r="G237" s="17">
        <v>20000</v>
      </c>
      <c r="H237" s="17">
        <v>4600</v>
      </c>
      <c r="I237" s="16" t="s">
        <v>889</v>
      </c>
      <c r="J237" s="14" t="s">
        <v>112</v>
      </c>
      <c r="K237" s="14" t="s">
        <v>882</v>
      </c>
      <c r="L237" s="14" t="s">
        <v>122</v>
      </c>
      <c r="M237" s="14" t="s">
        <v>44</v>
      </c>
      <c r="N237" s="14" t="s">
        <v>883</v>
      </c>
    </row>
    <row r="238" spans="1:14" s="1" customFormat="1" ht="39.950000000000003" customHeight="1">
      <c r="A238" s="14">
        <v>4</v>
      </c>
      <c r="B238" s="15" t="s">
        <v>890</v>
      </c>
      <c r="C238" s="14" t="s">
        <v>20</v>
      </c>
      <c r="D238" s="14" t="s">
        <v>879</v>
      </c>
      <c r="E238" s="16" t="s">
        <v>891</v>
      </c>
      <c r="F238" s="14" t="s">
        <v>48</v>
      </c>
      <c r="G238" s="17">
        <v>3498</v>
      </c>
      <c r="H238" s="17">
        <v>2000</v>
      </c>
      <c r="I238" s="16" t="s">
        <v>892</v>
      </c>
      <c r="J238" s="14" t="s">
        <v>120</v>
      </c>
      <c r="K238" s="14" t="s">
        <v>882</v>
      </c>
      <c r="L238" s="14" t="s">
        <v>122</v>
      </c>
      <c r="M238" s="14" t="s">
        <v>44</v>
      </c>
      <c r="N238" s="14" t="s">
        <v>883</v>
      </c>
    </row>
    <row r="239" spans="1:14" s="4" customFormat="1" ht="39.950000000000003" customHeight="1">
      <c r="A239" s="14">
        <v>5</v>
      </c>
      <c r="B239" s="15" t="s">
        <v>893</v>
      </c>
      <c r="C239" s="14" t="s">
        <v>46</v>
      </c>
      <c r="D239" s="14" t="s">
        <v>879</v>
      </c>
      <c r="E239" s="16" t="s">
        <v>894</v>
      </c>
      <c r="F239" s="14" t="s">
        <v>505</v>
      </c>
      <c r="G239" s="17">
        <v>50000</v>
      </c>
      <c r="H239" s="17">
        <v>3000</v>
      </c>
      <c r="I239" s="16" t="s">
        <v>895</v>
      </c>
      <c r="J239" s="14" t="s">
        <v>149</v>
      </c>
      <c r="K239" s="14" t="s">
        <v>896</v>
      </c>
      <c r="L239" s="14" t="s">
        <v>162</v>
      </c>
      <c r="M239" s="14" t="s">
        <v>44</v>
      </c>
      <c r="N239" s="14" t="s">
        <v>29</v>
      </c>
    </row>
    <row r="240" spans="1:14" s="1" customFormat="1" ht="50.1" customHeight="1">
      <c r="A240" s="14">
        <v>6</v>
      </c>
      <c r="B240" s="15" t="s">
        <v>897</v>
      </c>
      <c r="C240" s="14" t="s">
        <v>20</v>
      </c>
      <c r="D240" s="14" t="s">
        <v>879</v>
      </c>
      <c r="E240" s="16" t="s">
        <v>898</v>
      </c>
      <c r="F240" s="14" t="s">
        <v>154</v>
      </c>
      <c r="G240" s="17">
        <v>15000</v>
      </c>
      <c r="H240" s="17">
        <v>7650</v>
      </c>
      <c r="I240" s="16" t="s">
        <v>899</v>
      </c>
      <c r="J240" s="14" t="s">
        <v>133</v>
      </c>
      <c r="K240" s="14" t="s">
        <v>882</v>
      </c>
      <c r="L240" s="14" t="s">
        <v>243</v>
      </c>
      <c r="M240" s="14" t="s">
        <v>44</v>
      </c>
      <c r="N240" s="14" t="s">
        <v>883</v>
      </c>
    </row>
    <row r="241" spans="1:14" s="1" customFormat="1" ht="39.950000000000003" customHeight="1">
      <c r="A241" s="14">
        <v>7</v>
      </c>
      <c r="B241" s="15" t="s">
        <v>900</v>
      </c>
      <c r="C241" s="14" t="s">
        <v>20</v>
      </c>
      <c r="D241" s="14" t="s">
        <v>879</v>
      </c>
      <c r="E241" s="16" t="s">
        <v>901</v>
      </c>
      <c r="F241" s="14" t="s">
        <v>902</v>
      </c>
      <c r="G241" s="17">
        <v>50000</v>
      </c>
      <c r="H241" s="17">
        <v>17000</v>
      </c>
      <c r="I241" s="16" t="s">
        <v>903</v>
      </c>
      <c r="J241" s="14" t="s">
        <v>75</v>
      </c>
      <c r="K241" s="14" t="s">
        <v>882</v>
      </c>
      <c r="L241" s="14" t="s">
        <v>247</v>
      </c>
      <c r="M241" s="14" t="s">
        <v>51</v>
      </c>
      <c r="N241" s="14" t="s">
        <v>883</v>
      </c>
    </row>
    <row r="242" spans="1:14" s="1" customFormat="1" ht="39.950000000000003" customHeight="1">
      <c r="A242" s="14">
        <v>8</v>
      </c>
      <c r="B242" s="15" t="s">
        <v>904</v>
      </c>
      <c r="C242" s="14" t="s">
        <v>20</v>
      </c>
      <c r="D242" s="14" t="s">
        <v>879</v>
      </c>
      <c r="E242" s="16" t="s">
        <v>905</v>
      </c>
      <c r="F242" s="14" t="s">
        <v>110</v>
      </c>
      <c r="G242" s="17">
        <v>50000</v>
      </c>
      <c r="H242" s="17">
        <v>6000</v>
      </c>
      <c r="I242" s="16" t="s">
        <v>903</v>
      </c>
      <c r="J242" s="14" t="s">
        <v>75</v>
      </c>
      <c r="K242" s="14" t="s">
        <v>882</v>
      </c>
      <c r="L242" s="14" t="s">
        <v>247</v>
      </c>
      <c r="M242" s="14" t="s">
        <v>44</v>
      </c>
      <c r="N242" s="14" t="s">
        <v>883</v>
      </c>
    </row>
    <row r="243" spans="1:14" s="4" customFormat="1" ht="39.950000000000003" customHeight="1">
      <c r="A243" s="14">
        <v>9</v>
      </c>
      <c r="B243" s="15" t="s">
        <v>906</v>
      </c>
      <c r="C243" s="14" t="s">
        <v>46</v>
      </c>
      <c r="D243" s="14" t="s">
        <v>879</v>
      </c>
      <c r="E243" s="16" t="s">
        <v>907</v>
      </c>
      <c r="F243" s="14" t="s">
        <v>68</v>
      </c>
      <c r="G243" s="17">
        <v>3500</v>
      </c>
      <c r="H243" s="17">
        <v>2700</v>
      </c>
      <c r="I243" s="16" t="s">
        <v>908</v>
      </c>
      <c r="J243" s="14" t="s">
        <v>75</v>
      </c>
      <c r="K243" s="14" t="s">
        <v>882</v>
      </c>
      <c r="L243" s="14" t="s">
        <v>247</v>
      </c>
      <c r="M243" s="14" t="s">
        <v>44</v>
      </c>
      <c r="N243" s="14" t="s">
        <v>883</v>
      </c>
    </row>
    <row r="244" spans="1:14" s="1" customFormat="1" ht="24.95" customHeight="1">
      <c r="A244" s="14"/>
      <c r="B244" s="13" t="s">
        <v>909</v>
      </c>
      <c r="C244" s="14"/>
      <c r="D244" s="13">
        <v>23</v>
      </c>
      <c r="E244" s="16"/>
      <c r="F244" s="14"/>
      <c r="G244" s="28">
        <f>SUM(G245:G267)</f>
        <v>1008611</v>
      </c>
      <c r="H244" s="28">
        <f>SUM(H245:H267)</f>
        <v>310770</v>
      </c>
      <c r="I244" s="16"/>
      <c r="J244" s="14"/>
      <c r="K244" s="14"/>
      <c r="L244" s="14"/>
      <c r="M244" s="14"/>
      <c r="N244" s="14"/>
    </row>
    <row r="245" spans="1:14" s="1" customFormat="1" ht="39.950000000000003" customHeight="1">
      <c r="A245" s="14">
        <v>1</v>
      </c>
      <c r="B245" s="15" t="s">
        <v>910</v>
      </c>
      <c r="C245" s="14" t="s">
        <v>20</v>
      </c>
      <c r="D245" s="14" t="s">
        <v>911</v>
      </c>
      <c r="E245" s="16" t="s">
        <v>912</v>
      </c>
      <c r="F245" s="14" t="s">
        <v>267</v>
      </c>
      <c r="G245" s="17">
        <v>6000</v>
      </c>
      <c r="H245" s="17">
        <v>1000</v>
      </c>
      <c r="I245" s="16" t="s">
        <v>913</v>
      </c>
      <c r="J245" s="14" t="s">
        <v>173</v>
      </c>
      <c r="K245" s="14" t="s">
        <v>914</v>
      </c>
      <c r="L245" s="14" t="s">
        <v>27</v>
      </c>
      <c r="M245" s="14" t="s">
        <v>44</v>
      </c>
      <c r="N245" s="14" t="s">
        <v>85</v>
      </c>
    </row>
    <row r="246" spans="1:14" s="1" customFormat="1" ht="39.950000000000003" customHeight="1">
      <c r="A246" s="14">
        <v>2</v>
      </c>
      <c r="B246" s="15" t="s">
        <v>915</v>
      </c>
      <c r="C246" s="14" t="s">
        <v>46</v>
      </c>
      <c r="D246" s="14" t="s">
        <v>911</v>
      </c>
      <c r="E246" s="16" t="s">
        <v>916</v>
      </c>
      <c r="F246" s="14" t="s">
        <v>188</v>
      </c>
      <c r="G246" s="17">
        <v>15000</v>
      </c>
      <c r="H246" s="17">
        <v>1000</v>
      </c>
      <c r="I246" s="16" t="s">
        <v>917</v>
      </c>
      <c r="J246" s="14" t="s">
        <v>149</v>
      </c>
      <c r="K246" s="14" t="s">
        <v>918</v>
      </c>
      <c r="L246" s="14" t="s">
        <v>162</v>
      </c>
      <c r="M246" s="14" t="s">
        <v>44</v>
      </c>
      <c r="N246" s="14" t="s">
        <v>29</v>
      </c>
    </row>
    <row r="247" spans="1:14" s="1" customFormat="1" ht="50.1" customHeight="1">
      <c r="A247" s="14">
        <v>3</v>
      </c>
      <c r="B247" s="15" t="s">
        <v>919</v>
      </c>
      <c r="C247" s="14" t="s">
        <v>59</v>
      </c>
      <c r="D247" s="14" t="s">
        <v>911</v>
      </c>
      <c r="E247" s="16" t="s">
        <v>920</v>
      </c>
      <c r="F247" s="14" t="s">
        <v>48</v>
      </c>
      <c r="G247" s="17">
        <v>86100</v>
      </c>
      <c r="H247" s="17">
        <v>30000</v>
      </c>
      <c r="I247" s="16" t="s">
        <v>921</v>
      </c>
      <c r="J247" s="14" t="s">
        <v>922</v>
      </c>
      <c r="K247" s="14" t="s">
        <v>923</v>
      </c>
      <c r="L247" s="14" t="s">
        <v>122</v>
      </c>
      <c r="M247" s="14" t="s">
        <v>28</v>
      </c>
      <c r="N247" s="14" t="s">
        <v>85</v>
      </c>
    </row>
    <row r="248" spans="1:14" s="1" customFormat="1" ht="39.950000000000003" customHeight="1">
      <c r="A248" s="14">
        <v>4</v>
      </c>
      <c r="B248" s="15" t="s">
        <v>924</v>
      </c>
      <c r="C248" s="14" t="s">
        <v>20</v>
      </c>
      <c r="D248" s="14" t="s">
        <v>911</v>
      </c>
      <c r="E248" s="16" t="s">
        <v>925</v>
      </c>
      <c r="F248" s="14" t="s">
        <v>110</v>
      </c>
      <c r="G248" s="17">
        <v>102000</v>
      </c>
      <c r="H248" s="17">
        <v>50000</v>
      </c>
      <c r="I248" s="16" t="s">
        <v>926</v>
      </c>
      <c r="J248" s="14" t="s">
        <v>173</v>
      </c>
      <c r="K248" s="14" t="s">
        <v>914</v>
      </c>
      <c r="L248" s="14" t="s">
        <v>162</v>
      </c>
      <c r="M248" s="14" t="s">
        <v>51</v>
      </c>
      <c r="N248" s="14" t="s">
        <v>85</v>
      </c>
    </row>
    <row r="249" spans="1:14" s="1" customFormat="1" ht="39.950000000000003" customHeight="1">
      <c r="A249" s="14">
        <v>5</v>
      </c>
      <c r="B249" s="15" t="s">
        <v>927</v>
      </c>
      <c r="C249" s="14" t="s">
        <v>20</v>
      </c>
      <c r="D249" s="14" t="s">
        <v>911</v>
      </c>
      <c r="E249" s="16" t="s">
        <v>928</v>
      </c>
      <c r="F249" s="14" t="s">
        <v>68</v>
      </c>
      <c r="G249" s="17">
        <v>50700</v>
      </c>
      <c r="H249" s="17">
        <v>30000</v>
      </c>
      <c r="I249" s="16" t="s">
        <v>929</v>
      </c>
      <c r="J249" s="14" t="s">
        <v>173</v>
      </c>
      <c r="K249" s="14" t="s">
        <v>914</v>
      </c>
      <c r="L249" s="14" t="s">
        <v>243</v>
      </c>
      <c r="M249" s="14" t="s">
        <v>51</v>
      </c>
      <c r="N249" s="14" t="s">
        <v>85</v>
      </c>
    </row>
    <row r="250" spans="1:14" s="1" customFormat="1" ht="123" customHeight="1">
      <c r="A250" s="14">
        <v>6</v>
      </c>
      <c r="B250" s="15" t="s">
        <v>930</v>
      </c>
      <c r="C250" s="14" t="s">
        <v>46</v>
      </c>
      <c r="D250" s="14" t="s">
        <v>911</v>
      </c>
      <c r="E250" s="27" t="s">
        <v>931</v>
      </c>
      <c r="F250" s="19" t="s">
        <v>62</v>
      </c>
      <c r="G250" s="26">
        <v>20622</v>
      </c>
      <c r="H250" s="26">
        <v>11000</v>
      </c>
      <c r="I250" s="20" t="s">
        <v>932</v>
      </c>
      <c r="J250" s="19" t="s">
        <v>75</v>
      </c>
      <c r="K250" s="19" t="s">
        <v>909</v>
      </c>
      <c r="L250" s="19" t="s">
        <v>247</v>
      </c>
      <c r="M250" s="14" t="s">
        <v>44</v>
      </c>
      <c r="N250" s="19" t="s">
        <v>85</v>
      </c>
    </row>
    <row r="251" spans="1:14" s="1" customFormat="1" ht="93.95" customHeight="1">
      <c r="A251" s="14">
        <v>7</v>
      </c>
      <c r="B251" s="15" t="s">
        <v>933</v>
      </c>
      <c r="C251" s="14" t="s">
        <v>46</v>
      </c>
      <c r="D251" s="14" t="s">
        <v>911</v>
      </c>
      <c r="E251" s="27" t="s">
        <v>934</v>
      </c>
      <c r="F251" s="19" t="s">
        <v>62</v>
      </c>
      <c r="G251" s="26">
        <v>20000</v>
      </c>
      <c r="H251" s="26">
        <v>10000</v>
      </c>
      <c r="I251" s="20" t="s">
        <v>932</v>
      </c>
      <c r="J251" s="19" t="s">
        <v>75</v>
      </c>
      <c r="K251" s="19" t="s">
        <v>909</v>
      </c>
      <c r="L251" s="19" t="s">
        <v>247</v>
      </c>
      <c r="M251" s="14" t="s">
        <v>44</v>
      </c>
      <c r="N251" s="19" t="s">
        <v>85</v>
      </c>
    </row>
    <row r="252" spans="1:14" s="1" customFormat="1" ht="63" customHeight="1">
      <c r="A252" s="14">
        <v>8</v>
      </c>
      <c r="B252" s="15" t="s">
        <v>935</v>
      </c>
      <c r="C252" s="14" t="s">
        <v>46</v>
      </c>
      <c r="D252" s="14" t="s">
        <v>911</v>
      </c>
      <c r="E252" s="27" t="s">
        <v>936</v>
      </c>
      <c r="F252" s="19">
        <v>2024</v>
      </c>
      <c r="G252" s="26">
        <v>12000</v>
      </c>
      <c r="H252" s="19">
        <v>12000</v>
      </c>
      <c r="I252" s="20" t="s">
        <v>937</v>
      </c>
      <c r="J252" s="19" t="s">
        <v>75</v>
      </c>
      <c r="K252" s="19" t="s">
        <v>909</v>
      </c>
      <c r="L252" s="19" t="s">
        <v>247</v>
      </c>
      <c r="M252" s="14" t="s">
        <v>44</v>
      </c>
      <c r="N252" s="19" t="s">
        <v>85</v>
      </c>
    </row>
    <row r="253" spans="1:14" s="1" customFormat="1" ht="101.1" customHeight="1">
      <c r="A253" s="14">
        <v>9</v>
      </c>
      <c r="B253" s="15" t="s">
        <v>938</v>
      </c>
      <c r="C253" s="14" t="s">
        <v>46</v>
      </c>
      <c r="D253" s="14" t="s">
        <v>911</v>
      </c>
      <c r="E253" s="27" t="s">
        <v>939</v>
      </c>
      <c r="F253" s="19">
        <v>2024</v>
      </c>
      <c r="G253" s="26">
        <v>7500</v>
      </c>
      <c r="H253" s="19">
        <v>7500</v>
      </c>
      <c r="I253" s="20" t="s">
        <v>937</v>
      </c>
      <c r="J253" s="19" t="s">
        <v>75</v>
      </c>
      <c r="K253" s="19" t="s">
        <v>909</v>
      </c>
      <c r="L253" s="19" t="s">
        <v>247</v>
      </c>
      <c r="M253" s="14" t="s">
        <v>44</v>
      </c>
      <c r="N253" s="19" t="s">
        <v>85</v>
      </c>
    </row>
    <row r="254" spans="1:14" s="1" customFormat="1" ht="57" customHeight="1">
      <c r="A254" s="14">
        <v>10</v>
      </c>
      <c r="B254" s="15" t="s">
        <v>940</v>
      </c>
      <c r="C254" s="14" t="s">
        <v>46</v>
      </c>
      <c r="D254" s="14" t="s">
        <v>911</v>
      </c>
      <c r="E254" s="27" t="s">
        <v>941</v>
      </c>
      <c r="F254" s="19">
        <v>2024</v>
      </c>
      <c r="G254" s="26">
        <v>6900</v>
      </c>
      <c r="H254" s="19">
        <v>6900</v>
      </c>
      <c r="I254" s="20" t="s">
        <v>937</v>
      </c>
      <c r="J254" s="19" t="s">
        <v>75</v>
      </c>
      <c r="K254" s="19" t="s">
        <v>909</v>
      </c>
      <c r="L254" s="19" t="s">
        <v>247</v>
      </c>
      <c r="M254" s="14" t="s">
        <v>44</v>
      </c>
      <c r="N254" s="19" t="s">
        <v>85</v>
      </c>
    </row>
    <row r="255" spans="1:14" s="1" customFormat="1" ht="39.950000000000003" customHeight="1">
      <c r="A255" s="14">
        <v>11</v>
      </c>
      <c r="B255" s="15" t="s">
        <v>942</v>
      </c>
      <c r="C255" s="14" t="s">
        <v>46</v>
      </c>
      <c r="D255" s="14" t="s">
        <v>911</v>
      </c>
      <c r="E255" s="16" t="s">
        <v>943</v>
      </c>
      <c r="F255" s="14" t="s">
        <v>68</v>
      </c>
      <c r="G255" s="17">
        <v>5000</v>
      </c>
      <c r="H255" s="17">
        <v>5000</v>
      </c>
      <c r="I255" s="16" t="s">
        <v>944</v>
      </c>
      <c r="J255" s="14" t="s">
        <v>173</v>
      </c>
      <c r="K255" s="14" t="s">
        <v>914</v>
      </c>
      <c r="L255" s="14" t="s">
        <v>243</v>
      </c>
      <c r="M255" s="14" t="s">
        <v>44</v>
      </c>
      <c r="N255" s="14" t="s">
        <v>85</v>
      </c>
    </row>
    <row r="256" spans="1:14" s="4" customFormat="1" ht="39.950000000000003" customHeight="1">
      <c r="A256" s="14">
        <v>12</v>
      </c>
      <c r="B256" s="15" t="s">
        <v>945</v>
      </c>
      <c r="C256" s="14" t="s">
        <v>46</v>
      </c>
      <c r="D256" s="14" t="s">
        <v>911</v>
      </c>
      <c r="E256" s="16" t="s">
        <v>946</v>
      </c>
      <c r="F256" s="14" t="s">
        <v>68</v>
      </c>
      <c r="G256" s="17">
        <v>3000</v>
      </c>
      <c r="H256" s="17">
        <v>3000</v>
      </c>
      <c r="I256" s="16" t="s">
        <v>947</v>
      </c>
      <c r="J256" s="14" t="s">
        <v>75</v>
      </c>
      <c r="K256" s="14" t="s">
        <v>914</v>
      </c>
      <c r="L256" s="14" t="s">
        <v>243</v>
      </c>
      <c r="M256" s="14" t="s">
        <v>44</v>
      </c>
      <c r="N256" s="14" t="s">
        <v>85</v>
      </c>
    </row>
    <row r="257" spans="1:14" s="1" customFormat="1" ht="66.95" customHeight="1">
      <c r="A257" s="14">
        <v>13</v>
      </c>
      <c r="B257" s="15" t="s">
        <v>948</v>
      </c>
      <c r="C257" s="14" t="s">
        <v>20</v>
      </c>
      <c r="D257" s="14" t="s">
        <v>911</v>
      </c>
      <c r="E257" s="16" t="s">
        <v>949</v>
      </c>
      <c r="F257" s="14" t="s">
        <v>950</v>
      </c>
      <c r="G257" s="17">
        <v>357919</v>
      </c>
      <c r="H257" s="14">
        <v>85000</v>
      </c>
      <c r="I257" s="16" t="s">
        <v>951</v>
      </c>
      <c r="J257" s="14" t="s">
        <v>75</v>
      </c>
      <c r="K257" s="14" t="s">
        <v>952</v>
      </c>
      <c r="L257" s="14" t="s">
        <v>247</v>
      </c>
      <c r="M257" s="14" t="s">
        <v>28</v>
      </c>
      <c r="N257" s="14" t="s">
        <v>85</v>
      </c>
    </row>
    <row r="258" spans="1:14" s="1" customFormat="1" ht="39.950000000000003" customHeight="1">
      <c r="A258" s="14">
        <v>14</v>
      </c>
      <c r="B258" s="15" t="s">
        <v>953</v>
      </c>
      <c r="C258" s="14" t="s">
        <v>46</v>
      </c>
      <c r="D258" s="14" t="s">
        <v>911</v>
      </c>
      <c r="E258" s="16" t="s">
        <v>954</v>
      </c>
      <c r="F258" s="14" t="s">
        <v>55</v>
      </c>
      <c r="G258" s="17">
        <v>30000</v>
      </c>
      <c r="H258" s="17">
        <v>10000</v>
      </c>
      <c r="I258" s="16" t="s">
        <v>955</v>
      </c>
      <c r="J258" s="14" t="s">
        <v>75</v>
      </c>
      <c r="K258" s="14" t="s">
        <v>914</v>
      </c>
      <c r="L258" s="14" t="s">
        <v>247</v>
      </c>
      <c r="M258" s="14" t="s">
        <v>44</v>
      </c>
      <c r="N258" s="14" t="s">
        <v>85</v>
      </c>
    </row>
    <row r="259" spans="1:14" s="1" customFormat="1" ht="50.1" customHeight="1">
      <c r="A259" s="14">
        <v>15</v>
      </c>
      <c r="B259" s="15" t="s">
        <v>956</v>
      </c>
      <c r="C259" s="14" t="s">
        <v>46</v>
      </c>
      <c r="D259" s="14" t="s">
        <v>911</v>
      </c>
      <c r="E259" s="16" t="s">
        <v>957</v>
      </c>
      <c r="F259" s="14" t="s">
        <v>958</v>
      </c>
      <c r="G259" s="17">
        <v>200000</v>
      </c>
      <c r="H259" s="17">
        <v>10000</v>
      </c>
      <c r="I259" s="16" t="s">
        <v>959</v>
      </c>
      <c r="J259" s="14" t="s">
        <v>75</v>
      </c>
      <c r="K259" s="14" t="s">
        <v>914</v>
      </c>
      <c r="L259" s="14" t="s">
        <v>247</v>
      </c>
      <c r="M259" s="14" t="s">
        <v>44</v>
      </c>
      <c r="N259" s="14" t="s">
        <v>85</v>
      </c>
    </row>
    <row r="260" spans="1:14" s="1" customFormat="1" ht="39.950000000000003" customHeight="1">
      <c r="A260" s="14">
        <v>16</v>
      </c>
      <c r="B260" s="15" t="s">
        <v>960</v>
      </c>
      <c r="C260" s="14" t="s">
        <v>46</v>
      </c>
      <c r="D260" s="14" t="s">
        <v>911</v>
      </c>
      <c r="E260" s="16" t="s">
        <v>961</v>
      </c>
      <c r="F260" s="14" t="s">
        <v>68</v>
      </c>
      <c r="G260" s="17">
        <v>7500</v>
      </c>
      <c r="H260" s="17">
        <v>7500</v>
      </c>
      <c r="I260" s="16" t="s">
        <v>962</v>
      </c>
      <c r="J260" s="14" t="s">
        <v>75</v>
      </c>
      <c r="K260" s="14" t="s">
        <v>914</v>
      </c>
      <c r="L260" s="14" t="s">
        <v>247</v>
      </c>
      <c r="M260" s="14" t="s">
        <v>44</v>
      </c>
      <c r="N260" s="14" t="s">
        <v>85</v>
      </c>
    </row>
    <row r="261" spans="1:14" s="1" customFormat="1" ht="50.1" customHeight="1">
      <c r="A261" s="14">
        <v>17</v>
      </c>
      <c r="B261" s="15" t="s">
        <v>963</v>
      </c>
      <c r="C261" s="14" t="s">
        <v>20</v>
      </c>
      <c r="D261" s="14" t="s">
        <v>911</v>
      </c>
      <c r="E261" s="16" t="s">
        <v>964</v>
      </c>
      <c r="F261" s="14" t="s">
        <v>48</v>
      </c>
      <c r="G261" s="17">
        <v>28000</v>
      </c>
      <c r="H261" s="17">
        <v>6000</v>
      </c>
      <c r="I261" s="16" t="s">
        <v>965</v>
      </c>
      <c r="J261" s="14" t="s">
        <v>75</v>
      </c>
      <c r="K261" s="14" t="s">
        <v>914</v>
      </c>
      <c r="L261" s="14" t="s">
        <v>247</v>
      </c>
      <c r="M261" s="14" t="s">
        <v>44</v>
      </c>
      <c r="N261" s="14" t="s">
        <v>85</v>
      </c>
    </row>
    <row r="262" spans="1:14" s="1" customFormat="1" ht="39.950000000000003" customHeight="1">
      <c r="A262" s="14">
        <v>18</v>
      </c>
      <c r="B262" s="15" t="s">
        <v>966</v>
      </c>
      <c r="C262" s="14" t="s">
        <v>20</v>
      </c>
      <c r="D262" s="14" t="s">
        <v>911</v>
      </c>
      <c r="E262" s="16" t="s">
        <v>967</v>
      </c>
      <c r="F262" s="14" t="s">
        <v>48</v>
      </c>
      <c r="G262" s="17">
        <v>21000</v>
      </c>
      <c r="H262" s="17">
        <v>5000</v>
      </c>
      <c r="I262" s="16" t="s">
        <v>965</v>
      </c>
      <c r="J262" s="14" t="s">
        <v>75</v>
      </c>
      <c r="K262" s="14" t="s">
        <v>914</v>
      </c>
      <c r="L262" s="14" t="s">
        <v>247</v>
      </c>
      <c r="M262" s="14" t="s">
        <v>44</v>
      </c>
      <c r="N262" s="14" t="s">
        <v>85</v>
      </c>
    </row>
    <row r="263" spans="1:14" s="1" customFormat="1" ht="50.1" customHeight="1">
      <c r="A263" s="14">
        <v>19</v>
      </c>
      <c r="B263" s="15" t="s">
        <v>968</v>
      </c>
      <c r="C263" s="14" t="s">
        <v>46</v>
      </c>
      <c r="D263" s="14" t="s">
        <v>911</v>
      </c>
      <c r="E263" s="16" t="s">
        <v>969</v>
      </c>
      <c r="F263" s="14" t="s">
        <v>68</v>
      </c>
      <c r="G263" s="17">
        <v>10000</v>
      </c>
      <c r="H263" s="17">
        <v>5000</v>
      </c>
      <c r="I263" s="36" t="s">
        <v>965</v>
      </c>
      <c r="J263" s="14" t="s">
        <v>75</v>
      </c>
      <c r="K263" s="14" t="s">
        <v>914</v>
      </c>
      <c r="L263" s="14" t="s">
        <v>247</v>
      </c>
      <c r="M263" s="14" t="s">
        <v>44</v>
      </c>
      <c r="N263" s="14" t="s">
        <v>85</v>
      </c>
    </row>
    <row r="264" spans="1:14" s="1" customFormat="1" ht="39.950000000000003" customHeight="1">
      <c r="A264" s="14">
        <v>20</v>
      </c>
      <c r="B264" s="15" t="s">
        <v>970</v>
      </c>
      <c r="C264" s="14" t="s">
        <v>46</v>
      </c>
      <c r="D264" s="14" t="s">
        <v>911</v>
      </c>
      <c r="E264" s="16" t="s">
        <v>971</v>
      </c>
      <c r="F264" s="14" t="s">
        <v>48</v>
      </c>
      <c r="G264" s="17">
        <v>8500</v>
      </c>
      <c r="H264" s="17">
        <v>4000</v>
      </c>
      <c r="I264" s="16" t="s">
        <v>972</v>
      </c>
      <c r="J264" s="14" t="s">
        <v>75</v>
      </c>
      <c r="K264" s="14" t="s">
        <v>914</v>
      </c>
      <c r="L264" s="14" t="s">
        <v>247</v>
      </c>
      <c r="M264" s="14" t="s">
        <v>44</v>
      </c>
      <c r="N264" s="14" t="s">
        <v>85</v>
      </c>
    </row>
    <row r="265" spans="1:14" s="1" customFormat="1" ht="50.1" customHeight="1">
      <c r="A265" s="14">
        <v>21</v>
      </c>
      <c r="B265" s="15" t="s">
        <v>973</v>
      </c>
      <c r="C265" s="14" t="s">
        <v>46</v>
      </c>
      <c r="D265" s="14" t="s">
        <v>911</v>
      </c>
      <c r="E265" s="16" t="s">
        <v>974</v>
      </c>
      <c r="F265" s="14">
        <v>2024</v>
      </c>
      <c r="G265" s="17">
        <v>4000</v>
      </c>
      <c r="H265" s="17">
        <v>4000</v>
      </c>
      <c r="I265" s="16" t="s">
        <v>975</v>
      </c>
      <c r="J265" s="14" t="s">
        <v>173</v>
      </c>
      <c r="K265" s="14" t="s">
        <v>914</v>
      </c>
      <c r="L265" s="14" t="s">
        <v>247</v>
      </c>
      <c r="M265" s="14" t="s">
        <v>44</v>
      </c>
      <c r="N265" s="14" t="s">
        <v>85</v>
      </c>
    </row>
    <row r="266" spans="1:14" s="1" customFormat="1" ht="50.1" customHeight="1">
      <c r="A266" s="14">
        <v>22</v>
      </c>
      <c r="B266" s="15" t="s">
        <v>976</v>
      </c>
      <c r="C266" s="14" t="s">
        <v>46</v>
      </c>
      <c r="D266" s="14" t="s">
        <v>911</v>
      </c>
      <c r="E266" s="16" t="s">
        <v>977</v>
      </c>
      <c r="F266" s="14" t="s">
        <v>68</v>
      </c>
      <c r="G266" s="17">
        <v>3750</v>
      </c>
      <c r="H266" s="17">
        <v>3750</v>
      </c>
      <c r="I266" s="16" t="s">
        <v>965</v>
      </c>
      <c r="J266" s="14" t="s">
        <v>75</v>
      </c>
      <c r="K266" s="14" t="s">
        <v>914</v>
      </c>
      <c r="L266" s="14" t="s">
        <v>247</v>
      </c>
      <c r="M266" s="14" t="s">
        <v>44</v>
      </c>
      <c r="N266" s="14" t="s">
        <v>85</v>
      </c>
    </row>
    <row r="267" spans="1:14" s="1" customFormat="1" ht="50.1" customHeight="1">
      <c r="A267" s="14">
        <v>23</v>
      </c>
      <c r="B267" s="15" t="s">
        <v>978</v>
      </c>
      <c r="C267" s="14" t="s">
        <v>46</v>
      </c>
      <c r="D267" s="14" t="s">
        <v>911</v>
      </c>
      <c r="E267" s="16" t="s">
        <v>979</v>
      </c>
      <c r="F267" s="14">
        <v>2024</v>
      </c>
      <c r="G267" s="17">
        <v>3120</v>
      </c>
      <c r="H267" s="17">
        <v>3120</v>
      </c>
      <c r="I267" s="16" t="s">
        <v>975</v>
      </c>
      <c r="J267" s="14" t="s">
        <v>75</v>
      </c>
      <c r="K267" s="14" t="s">
        <v>914</v>
      </c>
      <c r="L267" s="14" t="s">
        <v>247</v>
      </c>
      <c r="M267" s="14" t="s">
        <v>44</v>
      </c>
      <c r="N267" s="14" t="s">
        <v>85</v>
      </c>
    </row>
    <row r="268" spans="1:14" s="1" customFormat="1" ht="24.95" customHeight="1">
      <c r="A268" s="14"/>
      <c r="B268" s="13" t="s">
        <v>980</v>
      </c>
      <c r="C268" s="14"/>
      <c r="D268" s="13">
        <v>19</v>
      </c>
      <c r="E268" s="16"/>
      <c r="F268" s="14"/>
      <c r="G268" s="28">
        <f>SUM(G269:G287)</f>
        <v>621900</v>
      </c>
      <c r="H268" s="28">
        <f>SUM(H269:H287)</f>
        <v>331600</v>
      </c>
      <c r="I268" s="16"/>
      <c r="J268" s="14"/>
      <c r="K268" s="14"/>
      <c r="L268" s="14"/>
      <c r="M268" s="14"/>
      <c r="N268" s="14"/>
    </row>
    <row r="269" spans="1:14" s="5" customFormat="1" ht="39.950000000000003" customHeight="1">
      <c r="A269" s="14">
        <v>1</v>
      </c>
      <c r="B269" s="15" t="s">
        <v>981</v>
      </c>
      <c r="C269" s="14" t="s">
        <v>59</v>
      </c>
      <c r="D269" s="14" t="s">
        <v>982</v>
      </c>
      <c r="E269" s="16" t="s">
        <v>983</v>
      </c>
      <c r="F269" s="14" t="s">
        <v>110</v>
      </c>
      <c r="G269" s="17">
        <v>4000</v>
      </c>
      <c r="H269" s="17">
        <v>1500</v>
      </c>
      <c r="I269" s="16" t="s">
        <v>984</v>
      </c>
      <c r="J269" s="14" t="s">
        <v>93</v>
      </c>
      <c r="K269" s="14" t="s">
        <v>985</v>
      </c>
      <c r="L269" s="14" t="s">
        <v>95</v>
      </c>
      <c r="M269" s="14" t="s">
        <v>44</v>
      </c>
      <c r="N269" s="14" t="s">
        <v>71</v>
      </c>
    </row>
    <row r="270" spans="1:14" s="1" customFormat="1" ht="39.950000000000003" customHeight="1">
      <c r="A270" s="14">
        <v>2</v>
      </c>
      <c r="B270" s="15" t="s">
        <v>986</v>
      </c>
      <c r="C270" s="14" t="s">
        <v>20</v>
      </c>
      <c r="D270" s="14" t="s">
        <v>982</v>
      </c>
      <c r="E270" s="16" t="s">
        <v>987</v>
      </c>
      <c r="F270" s="14" t="s">
        <v>40</v>
      </c>
      <c r="G270" s="17">
        <v>50000</v>
      </c>
      <c r="H270" s="17">
        <v>40000</v>
      </c>
      <c r="I270" s="16" t="s">
        <v>988</v>
      </c>
      <c r="J270" s="14" t="s">
        <v>173</v>
      </c>
      <c r="K270" s="14" t="s">
        <v>985</v>
      </c>
      <c r="L270" s="14" t="s">
        <v>162</v>
      </c>
      <c r="M270" s="14" t="s">
        <v>44</v>
      </c>
      <c r="N270" s="14" t="s">
        <v>71</v>
      </c>
    </row>
    <row r="271" spans="1:14" ht="39.950000000000003" customHeight="1">
      <c r="A271" s="14">
        <v>3</v>
      </c>
      <c r="B271" s="15" t="s">
        <v>989</v>
      </c>
      <c r="C271" s="14" t="s">
        <v>20</v>
      </c>
      <c r="D271" s="14" t="s">
        <v>982</v>
      </c>
      <c r="E271" s="16" t="s">
        <v>990</v>
      </c>
      <c r="F271" s="14" t="s">
        <v>902</v>
      </c>
      <c r="G271" s="17">
        <v>150000</v>
      </c>
      <c r="H271" s="17">
        <v>35000</v>
      </c>
      <c r="I271" s="16" t="s">
        <v>991</v>
      </c>
      <c r="J271" s="14" t="s">
        <v>173</v>
      </c>
      <c r="K271" s="14" t="s">
        <v>985</v>
      </c>
      <c r="L271" s="14" t="s">
        <v>162</v>
      </c>
      <c r="M271" s="14" t="s">
        <v>44</v>
      </c>
      <c r="N271" s="14" t="s">
        <v>71</v>
      </c>
    </row>
    <row r="272" spans="1:14" s="1" customFormat="1" ht="50.1" customHeight="1">
      <c r="A272" s="14">
        <v>4</v>
      </c>
      <c r="B272" s="15" t="s">
        <v>992</v>
      </c>
      <c r="C272" s="14" t="s">
        <v>46</v>
      </c>
      <c r="D272" s="14" t="s">
        <v>993</v>
      </c>
      <c r="E272" s="16" t="s">
        <v>994</v>
      </c>
      <c r="F272" s="14" t="s">
        <v>68</v>
      </c>
      <c r="G272" s="17">
        <v>2900</v>
      </c>
      <c r="H272" s="17">
        <v>2600</v>
      </c>
      <c r="I272" s="16" t="s">
        <v>995</v>
      </c>
      <c r="J272" s="14" t="s">
        <v>173</v>
      </c>
      <c r="K272" s="14" t="s">
        <v>996</v>
      </c>
      <c r="L272" s="14" t="s">
        <v>162</v>
      </c>
      <c r="M272" s="14" t="s">
        <v>44</v>
      </c>
      <c r="N272" s="14" t="s">
        <v>78</v>
      </c>
    </row>
    <row r="273" spans="1:14" s="1" customFormat="1" ht="39.950000000000003" customHeight="1">
      <c r="A273" s="14">
        <v>5</v>
      </c>
      <c r="B273" s="15" t="s">
        <v>997</v>
      </c>
      <c r="C273" s="14" t="s">
        <v>46</v>
      </c>
      <c r="D273" s="14" t="s">
        <v>982</v>
      </c>
      <c r="E273" s="16" t="s">
        <v>998</v>
      </c>
      <c r="F273" s="14" t="s">
        <v>55</v>
      </c>
      <c r="G273" s="17">
        <v>20000</v>
      </c>
      <c r="H273" s="17">
        <v>15000</v>
      </c>
      <c r="I273" s="16" t="s">
        <v>999</v>
      </c>
      <c r="J273" s="14" t="s">
        <v>241</v>
      </c>
      <c r="K273" s="14" t="s">
        <v>985</v>
      </c>
      <c r="L273" s="14" t="s">
        <v>243</v>
      </c>
      <c r="M273" s="14" t="s">
        <v>44</v>
      </c>
      <c r="N273" s="14" t="s">
        <v>71</v>
      </c>
    </row>
    <row r="274" spans="1:14" s="1" customFormat="1" ht="39.950000000000003" customHeight="1">
      <c r="A274" s="14">
        <v>6</v>
      </c>
      <c r="B274" s="15" t="s">
        <v>1000</v>
      </c>
      <c r="C274" s="14" t="s">
        <v>46</v>
      </c>
      <c r="D274" s="14" t="s">
        <v>982</v>
      </c>
      <c r="E274" s="16" t="s">
        <v>1001</v>
      </c>
      <c r="F274" s="14" t="s">
        <v>55</v>
      </c>
      <c r="G274" s="17">
        <v>5000</v>
      </c>
      <c r="H274" s="17">
        <v>3000</v>
      </c>
      <c r="I274" s="20" t="s">
        <v>1002</v>
      </c>
      <c r="J274" s="14" t="s">
        <v>241</v>
      </c>
      <c r="K274" s="14" t="s">
        <v>985</v>
      </c>
      <c r="L274" s="14" t="s">
        <v>243</v>
      </c>
      <c r="M274" s="14" t="s">
        <v>44</v>
      </c>
      <c r="N274" s="14" t="s">
        <v>71</v>
      </c>
    </row>
    <row r="275" spans="1:14" s="1" customFormat="1" ht="80.099999999999994" customHeight="1">
      <c r="A275" s="14">
        <v>7</v>
      </c>
      <c r="B275" s="15" t="s">
        <v>1003</v>
      </c>
      <c r="C275" s="14" t="s">
        <v>20</v>
      </c>
      <c r="D275" s="14" t="s">
        <v>993</v>
      </c>
      <c r="E275" s="16" t="s">
        <v>1004</v>
      </c>
      <c r="F275" s="14" t="s">
        <v>48</v>
      </c>
      <c r="G275" s="17">
        <v>70000</v>
      </c>
      <c r="H275" s="17">
        <v>30000</v>
      </c>
      <c r="I275" s="16" t="s">
        <v>1005</v>
      </c>
      <c r="J275" s="14" t="s">
        <v>75</v>
      </c>
      <c r="K275" s="14" t="s">
        <v>996</v>
      </c>
      <c r="L275" s="14" t="s">
        <v>247</v>
      </c>
      <c r="M275" s="14" t="s">
        <v>51</v>
      </c>
      <c r="N275" s="14" t="s">
        <v>78</v>
      </c>
    </row>
    <row r="276" spans="1:14" s="1" customFormat="1" ht="50.1" customHeight="1">
      <c r="A276" s="14">
        <v>8</v>
      </c>
      <c r="B276" s="15" t="s">
        <v>1006</v>
      </c>
      <c r="C276" s="14" t="s">
        <v>20</v>
      </c>
      <c r="D276" s="14" t="s">
        <v>993</v>
      </c>
      <c r="E276" s="16" t="s">
        <v>1007</v>
      </c>
      <c r="F276" s="14" t="s">
        <v>48</v>
      </c>
      <c r="G276" s="17">
        <v>30000</v>
      </c>
      <c r="H276" s="17">
        <v>15000</v>
      </c>
      <c r="I276" s="16" t="s">
        <v>1008</v>
      </c>
      <c r="J276" s="14" t="s">
        <v>75</v>
      </c>
      <c r="K276" s="14" t="s">
        <v>996</v>
      </c>
      <c r="L276" s="14" t="s">
        <v>247</v>
      </c>
      <c r="M276" s="14" t="s">
        <v>51</v>
      </c>
      <c r="N276" s="14" t="s">
        <v>78</v>
      </c>
    </row>
    <row r="277" spans="1:14" s="1" customFormat="1" ht="39.950000000000003" customHeight="1">
      <c r="A277" s="14">
        <v>9</v>
      </c>
      <c r="B277" s="15" t="s">
        <v>1009</v>
      </c>
      <c r="C277" s="14" t="s">
        <v>20</v>
      </c>
      <c r="D277" s="14" t="s">
        <v>982</v>
      </c>
      <c r="E277" s="16" t="s">
        <v>1010</v>
      </c>
      <c r="F277" s="14" t="s">
        <v>902</v>
      </c>
      <c r="G277" s="17">
        <v>100000</v>
      </c>
      <c r="H277" s="17">
        <v>45000</v>
      </c>
      <c r="I277" s="16" t="s">
        <v>1011</v>
      </c>
      <c r="J277" s="14" t="s">
        <v>75</v>
      </c>
      <c r="K277" s="14" t="s">
        <v>985</v>
      </c>
      <c r="L277" s="14" t="s">
        <v>247</v>
      </c>
      <c r="M277" s="14" t="s">
        <v>44</v>
      </c>
      <c r="N277" s="14" t="s">
        <v>71</v>
      </c>
    </row>
    <row r="278" spans="1:14" s="1" customFormat="1" ht="39.950000000000003" customHeight="1">
      <c r="A278" s="14">
        <v>10</v>
      </c>
      <c r="B278" s="15" t="s">
        <v>1012</v>
      </c>
      <c r="C278" s="14" t="s">
        <v>46</v>
      </c>
      <c r="D278" s="14" t="s">
        <v>982</v>
      </c>
      <c r="E278" s="16" t="s">
        <v>1013</v>
      </c>
      <c r="F278" s="14" t="s">
        <v>68</v>
      </c>
      <c r="G278" s="17">
        <v>30000</v>
      </c>
      <c r="H278" s="17">
        <v>30000</v>
      </c>
      <c r="I278" s="16" t="s">
        <v>1014</v>
      </c>
      <c r="J278" s="14" t="s">
        <v>75</v>
      </c>
      <c r="K278" s="14" t="s">
        <v>985</v>
      </c>
      <c r="L278" s="14" t="s">
        <v>247</v>
      </c>
      <c r="M278" s="14" t="s">
        <v>44</v>
      </c>
      <c r="N278" s="14" t="s">
        <v>71</v>
      </c>
    </row>
    <row r="279" spans="1:14" s="1" customFormat="1" ht="39.950000000000003" customHeight="1">
      <c r="A279" s="14">
        <v>11</v>
      </c>
      <c r="B279" s="15" t="s">
        <v>1015</v>
      </c>
      <c r="C279" s="14" t="s">
        <v>46</v>
      </c>
      <c r="D279" s="14" t="s">
        <v>982</v>
      </c>
      <c r="E279" s="16" t="s">
        <v>1016</v>
      </c>
      <c r="F279" s="14" t="s">
        <v>55</v>
      </c>
      <c r="G279" s="17">
        <v>25000</v>
      </c>
      <c r="H279" s="17">
        <v>20000</v>
      </c>
      <c r="I279" s="16" t="s">
        <v>1017</v>
      </c>
      <c r="J279" s="14" t="s">
        <v>75</v>
      </c>
      <c r="K279" s="14" t="s">
        <v>985</v>
      </c>
      <c r="L279" s="14" t="s">
        <v>247</v>
      </c>
      <c r="M279" s="14" t="s">
        <v>44</v>
      </c>
      <c r="N279" s="14" t="s">
        <v>71</v>
      </c>
    </row>
    <row r="280" spans="1:14" s="1" customFormat="1" ht="50.1" customHeight="1">
      <c r="A280" s="14">
        <v>12</v>
      </c>
      <c r="B280" s="15" t="s">
        <v>1018</v>
      </c>
      <c r="C280" s="14" t="s">
        <v>20</v>
      </c>
      <c r="D280" s="14" t="s">
        <v>982</v>
      </c>
      <c r="E280" s="16" t="s">
        <v>1019</v>
      </c>
      <c r="F280" s="14" t="s">
        <v>68</v>
      </c>
      <c r="G280" s="17">
        <v>20000</v>
      </c>
      <c r="H280" s="17">
        <v>18000</v>
      </c>
      <c r="I280" s="16" t="s">
        <v>1020</v>
      </c>
      <c r="J280" s="14" t="s">
        <v>75</v>
      </c>
      <c r="K280" s="14" t="s">
        <v>985</v>
      </c>
      <c r="L280" s="14" t="s">
        <v>247</v>
      </c>
      <c r="M280" s="14" t="s">
        <v>44</v>
      </c>
      <c r="N280" s="14" t="s">
        <v>71</v>
      </c>
    </row>
    <row r="281" spans="1:14" s="1" customFormat="1" ht="57" customHeight="1">
      <c r="A281" s="14">
        <v>13</v>
      </c>
      <c r="B281" s="15" t="s">
        <v>1021</v>
      </c>
      <c r="C281" s="14" t="s">
        <v>20</v>
      </c>
      <c r="D281" s="14" t="s">
        <v>982</v>
      </c>
      <c r="E281" s="16" t="s">
        <v>1022</v>
      </c>
      <c r="F281" s="14" t="s">
        <v>48</v>
      </c>
      <c r="G281" s="17">
        <v>23000</v>
      </c>
      <c r="H281" s="17">
        <v>15000</v>
      </c>
      <c r="I281" s="16" t="s">
        <v>1023</v>
      </c>
      <c r="J281" s="14" t="s">
        <v>75</v>
      </c>
      <c r="K281" s="14" t="s">
        <v>985</v>
      </c>
      <c r="L281" s="14" t="s">
        <v>247</v>
      </c>
      <c r="M281" s="14" t="s">
        <v>44</v>
      </c>
      <c r="N281" s="14" t="s">
        <v>71</v>
      </c>
    </row>
    <row r="282" spans="1:14" s="1" customFormat="1" ht="50.1" customHeight="1">
      <c r="A282" s="14">
        <v>14</v>
      </c>
      <c r="B282" s="15" t="s">
        <v>1024</v>
      </c>
      <c r="C282" s="14" t="s">
        <v>20</v>
      </c>
      <c r="D282" s="14" t="s">
        <v>993</v>
      </c>
      <c r="E282" s="16" t="s">
        <v>1025</v>
      </c>
      <c r="F282" s="14" t="s">
        <v>48</v>
      </c>
      <c r="G282" s="17">
        <v>20000</v>
      </c>
      <c r="H282" s="17">
        <v>15000</v>
      </c>
      <c r="I282" s="16" t="s">
        <v>1026</v>
      </c>
      <c r="J282" s="14" t="s">
        <v>75</v>
      </c>
      <c r="K282" s="14" t="s">
        <v>985</v>
      </c>
      <c r="L282" s="14" t="s">
        <v>247</v>
      </c>
      <c r="M282" s="14" t="s">
        <v>44</v>
      </c>
      <c r="N282" s="14" t="s">
        <v>78</v>
      </c>
    </row>
    <row r="283" spans="1:14" ht="50.1" customHeight="1">
      <c r="A283" s="14">
        <v>15</v>
      </c>
      <c r="B283" s="15" t="s">
        <v>1027</v>
      </c>
      <c r="C283" s="14" t="s">
        <v>20</v>
      </c>
      <c r="D283" s="14" t="s">
        <v>993</v>
      </c>
      <c r="E283" s="16" t="s">
        <v>1028</v>
      </c>
      <c r="F283" s="14" t="s">
        <v>68</v>
      </c>
      <c r="G283" s="17">
        <v>30000</v>
      </c>
      <c r="H283" s="17">
        <v>10000</v>
      </c>
      <c r="I283" s="16" t="s">
        <v>1029</v>
      </c>
      <c r="J283" s="14" t="s">
        <v>75</v>
      </c>
      <c r="K283" s="14" t="s">
        <v>996</v>
      </c>
      <c r="L283" s="14" t="s">
        <v>247</v>
      </c>
      <c r="M283" s="14" t="s">
        <v>44</v>
      </c>
      <c r="N283" s="14" t="s">
        <v>78</v>
      </c>
    </row>
    <row r="284" spans="1:14" ht="39.950000000000003" customHeight="1">
      <c r="A284" s="14">
        <v>16</v>
      </c>
      <c r="B284" s="15" t="s">
        <v>1030</v>
      </c>
      <c r="C284" s="14" t="s">
        <v>20</v>
      </c>
      <c r="D284" s="14" t="s">
        <v>993</v>
      </c>
      <c r="E284" s="16" t="s">
        <v>1031</v>
      </c>
      <c r="F284" s="14" t="s">
        <v>68</v>
      </c>
      <c r="G284" s="17">
        <v>15000</v>
      </c>
      <c r="H284" s="17">
        <v>10000</v>
      </c>
      <c r="I284" s="16" t="s">
        <v>1032</v>
      </c>
      <c r="J284" s="14" t="s">
        <v>75</v>
      </c>
      <c r="K284" s="14" t="s">
        <v>996</v>
      </c>
      <c r="L284" s="14" t="s">
        <v>247</v>
      </c>
      <c r="M284" s="14" t="s">
        <v>44</v>
      </c>
      <c r="N284" s="14" t="s">
        <v>78</v>
      </c>
    </row>
    <row r="285" spans="1:14" s="1" customFormat="1" ht="50.1" customHeight="1">
      <c r="A285" s="14">
        <v>17</v>
      </c>
      <c r="B285" s="15" t="s">
        <v>1033</v>
      </c>
      <c r="C285" s="14" t="s">
        <v>20</v>
      </c>
      <c r="D285" s="14" t="s">
        <v>982</v>
      </c>
      <c r="E285" s="16" t="s">
        <v>1034</v>
      </c>
      <c r="F285" s="14" t="s">
        <v>68</v>
      </c>
      <c r="G285" s="17">
        <v>10000</v>
      </c>
      <c r="H285" s="17">
        <v>9500</v>
      </c>
      <c r="I285" s="16" t="s">
        <v>1035</v>
      </c>
      <c r="J285" s="14" t="s">
        <v>75</v>
      </c>
      <c r="K285" s="14" t="s">
        <v>985</v>
      </c>
      <c r="L285" s="14" t="s">
        <v>247</v>
      </c>
      <c r="M285" s="14" t="s">
        <v>44</v>
      </c>
      <c r="N285" s="14" t="s">
        <v>71</v>
      </c>
    </row>
    <row r="286" spans="1:14" s="1" customFormat="1" ht="50.1" customHeight="1">
      <c r="A286" s="14">
        <v>18</v>
      </c>
      <c r="B286" s="15" t="s">
        <v>1036</v>
      </c>
      <c r="C286" s="14" t="s">
        <v>46</v>
      </c>
      <c r="D286" s="14" t="s">
        <v>982</v>
      </c>
      <c r="E286" s="16" t="s">
        <v>1037</v>
      </c>
      <c r="F286" s="14">
        <v>2024</v>
      </c>
      <c r="G286" s="17">
        <v>9000</v>
      </c>
      <c r="H286" s="17">
        <v>9000</v>
      </c>
      <c r="I286" s="16" t="s">
        <v>1038</v>
      </c>
      <c r="J286" s="14" t="s">
        <v>75</v>
      </c>
      <c r="K286" s="14" t="s">
        <v>985</v>
      </c>
      <c r="L286" s="14" t="s">
        <v>247</v>
      </c>
      <c r="M286" s="14" t="s">
        <v>44</v>
      </c>
      <c r="N286" s="14" t="s">
        <v>71</v>
      </c>
    </row>
    <row r="287" spans="1:14" s="1" customFormat="1" ht="39.950000000000003" customHeight="1">
      <c r="A287" s="14">
        <v>19</v>
      </c>
      <c r="B287" s="15" t="s">
        <v>1039</v>
      </c>
      <c r="C287" s="14" t="s">
        <v>46</v>
      </c>
      <c r="D287" s="14" t="s">
        <v>982</v>
      </c>
      <c r="E287" s="16" t="s">
        <v>1040</v>
      </c>
      <c r="F287" s="14">
        <v>2024</v>
      </c>
      <c r="G287" s="17">
        <v>8000</v>
      </c>
      <c r="H287" s="17">
        <v>8000</v>
      </c>
      <c r="I287" s="16" t="s">
        <v>1041</v>
      </c>
      <c r="J287" s="14" t="s">
        <v>75</v>
      </c>
      <c r="K287" s="14" t="s">
        <v>985</v>
      </c>
      <c r="L287" s="14" t="s">
        <v>247</v>
      </c>
      <c r="M287" s="14" t="s">
        <v>44</v>
      </c>
      <c r="N287" s="14" t="s">
        <v>71</v>
      </c>
    </row>
    <row r="288" spans="1:14" s="1" customFormat="1" ht="24.95" customHeight="1">
      <c r="A288" s="14"/>
      <c r="B288" s="13" t="s">
        <v>1042</v>
      </c>
      <c r="C288" s="14"/>
      <c r="D288" s="13">
        <v>10</v>
      </c>
      <c r="E288" s="16"/>
      <c r="F288" s="14"/>
      <c r="G288" s="28">
        <f>SUM(G289:G298)</f>
        <v>299685</v>
      </c>
      <c r="H288" s="28">
        <f>SUM(H289:H298)</f>
        <v>84995</v>
      </c>
      <c r="I288" s="16"/>
      <c r="J288" s="14"/>
      <c r="K288" s="14"/>
      <c r="L288" s="14"/>
      <c r="M288" s="14"/>
      <c r="N288" s="14"/>
    </row>
    <row r="289" spans="1:14" s="1" customFormat="1" ht="50.1" customHeight="1">
      <c r="A289" s="14">
        <v>1</v>
      </c>
      <c r="B289" s="14" t="s">
        <v>1043</v>
      </c>
      <c r="C289" s="14" t="s">
        <v>46</v>
      </c>
      <c r="D289" s="14" t="s">
        <v>1044</v>
      </c>
      <c r="E289" s="16" t="s">
        <v>1045</v>
      </c>
      <c r="F289" s="14" t="s">
        <v>62</v>
      </c>
      <c r="G289" s="17">
        <v>13600</v>
      </c>
      <c r="H289" s="17">
        <v>2000</v>
      </c>
      <c r="I289" s="16" t="s">
        <v>1046</v>
      </c>
      <c r="J289" s="14" t="s">
        <v>149</v>
      </c>
      <c r="K289" s="14" t="s">
        <v>1047</v>
      </c>
      <c r="L289" s="14" t="s">
        <v>162</v>
      </c>
      <c r="M289" s="14" t="s">
        <v>44</v>
      </c>
      <c r="N289" s="14" t="s">
        <v>29</v>
      </c>
    </row>
    <row r="290" spans="1:14" s="1" customFormat="1" ht="50.1" customHeight="1">
      <c r="A290" s="14">
        <v>2</v>
      </c>
      <c r="B290" s="15" t="s">
        <v>1048</v>
      </c>
      <c r="C290" s="14" t="s">
        <v>59</v>
      </c>
      <c r="D290" s="14" t="s">
        <v>1044</v>
      </c>
      <c r="E290" s="16" t="s">
        <v>1049</v>
      </c>
      <c r="F290" s="14" t="s">
        <v>55</v>
      </c>
      <c r="G290" s="17">
        <v>2480</v>
      </c>
      <c r="H290" s="17">
        <v>1480</v>
      </c>
      <c r="I290" s="16" t="s">
        <v>1050</v>
      </c>
      <c r="J290" s="14" t="s">
        <v>120</v>
      </c>
      <c r="K290" s="14" t="s">
        <v>1051</v>
      </c>
      <c r="L290" s="14" t="s">
        <v>122</v>
      </c>
      <c r="M290" s="14" t="s">
        <v>44</v>
      </c>
      <c r="N290" s="14" t="s">
        <v>1052</v>
      </c>
    </row>
    <row r="291" spans="1:14" s="1" customFormat="1" ht="81" customHeight="1">
      <c r="A291" s="14">
        <v>3</v>
      </c>
      <c r="B291" s="15" t="s">
        <v>1053</v>
      </c>
      <c r="C291" s="14" t="s">
        <v>20</v>
      </c>
      <c r="D291" s="14" t="s">
        <v>1044</v>
      </c>
      <c r="E291" s="16" t="s">
        <v>1054</v>
      </c>
      <c r="F291" s="14" t="s">
        <v>48</v>
      </c>
      <c r="G291" s="17">
        <v>56000</v>
      </c>
      <c r="H291" s="17">
        <v>18000</v>
      </c>
      <c r="I291" s="16" t="s">
        <v>1055</v>
      </c>
      <c r="J291" s="14" t="s">
        <v>173</v>
      </c>
      <c r="K291" s="14" t="s">
        <v>1056</v>
      </c>
      <c r="L291" s="14" t="s">
        <v>162</v>
      </c>
      <c r="M291" s="14" t="s">
        <v>28</v>
      </c>
      <c r="N291" s="14" t="s">
        <v>1052</v>
      </c>
    </row>
    <row r="292" spans="1:14" s="1" customFormat="1" ht="50.1" customHeight="1">
      <c r="A292" s="14">
        <v>4</v>
      </c>
      <c r="B292" s="15" t="s">
        <v>1057</v>
      </c>
      <c r="C292" s="14" t="s">
        <v>46</v>
      </c>
      <c r="D292" s="14" t="s">
        <v>1044</v>
      </c>
      <c r="E292" s="16" t="s">
        <v>1058</v>
      </c>
      <c r="F292" s="14">
        <v>2024</v>
      </c>
      <c r="G292" s="17">
        <v>3670</v>
      </c>
      <c r="H292" s="17">
        <v>3670</v>
      </c>
      <c r="I292" s="16" t="s">
        <v>1059</v>
      </c>
      <c r="J292" s="14" t="s">
        <v>133</v>
      </c>
      <c r="K292" s="14" t="s">
        <v>1051</v>
      </c>
      <c r="L292" s="14" t="s">
        <v>243</v>
      </c>
      <c r="M292" s="14" t="s">
        <v>44</v>
      </c>
      <c r="N292" s="14" t="s">
        <v>1052</v>
      </c>
    </row>
    <row r="293" spans="1:14" s="1" customFormat="1" ht="50.1" customHeight="1">
      <c r="A293" s="14">
        <v>5</v>
      </c>
      <c r="B293" s="15" t="s">
        <v>1060</v>
      </c>
      <c r="C293" s="14" t="s">
        <v>20</v>
      </c>
      <c r="D293" s="14" t="s">
        <v>1044</v>
      </c>
      <c r="E293" s="16" t="s">
        <v>1061</v>
      </c>
      <c r="F293" s="14" t="s">
        <v>110</v>
      </c>
      <c r="G293" s="17">
        <v>200000</v>
      </c>
      <c r="H293" s="17">
        <v>40000</v>
      </c>
      <c r="I293" s="16" t="s">
        <v>1062</v>
      </c>
      <c r="J293" s="14" t="s">
        <v>112</v>
      </c>
      <c r="K293" s="14" t="s">
        <v>1063</v>
      </c>
      <c r="L293" s="14" t="s">
        <v>247</v>
      </c>
      <c r="M293" s="14" t="s">
        <v>28</v>
      </c>
      <c r="N293" s="14" t="s">
        <v>1052</v>
      </c>
    </row>
    <row r="294" spans="1:14" s="1" customFormat="1" ht="50.1" customHeight="1">
      <c r="A294" s="14">
        <v>6</v>
      </c>
      <c r="B294" s="15" t="s">
        <v>1064</v>
      </c>
      <c r="C294" s="14" t="s">
        <v>46</v>
      </c>
      <c r="D294" s="14" t="s">
        <v>1044</v>
      </c>
      <c r="E294" s="16" t="s">
        <v>1065</v>
      </c>
      <c r="F294" s="14">
        <v>2024</v>
      </c>
      <c r="G294" s="17">
        <v>4345</v>
      </c>
      <c r="H294" s="17">
        <v>4345</v>
      </c>
      <c r="I294" s="16" t="s">
        <v>1066</v>
      </c>
      <c r="J294" s="14" t="s">
        <v>75</v>
      </c>
      <c r="K294" s="14" t="s">
        <v>1051</v>
      </c>
      <c r="L294" s="14" t="s">
        <v>247</v>
      </c>
      <c r="M294" s="14" t="s">
        <v>44</v>
      </c>
      <c r="N294" s="14" t="s">
        <v>1052</v>
      </c>
    </row>
    <row r="295" spans="1:14" s="1" customFormat="1" ht="50.1" customHeight="1">
      <c r="A295" s="14">
        <v>7</v>
      </c>
      <c r="B295" s="15" t="s">
        <v>1067</v>
      </c>
      <c r="C295" s="14" t="s">
        <v>46</v>
      </c>
      <c r="D295" s="14" t="s">
        <v>1044</v>
      </c>
      <c r="E295" s="16" t="s">
        <v>1068</v>
      </c>
      <c r="F295" s="14">
        <v>2024</v>
      </c>
      <c r="G295" s="17">
        <v>4100</v>
      </c>
      <c r="H295" s="17">
        <v>4100</v>
      </c>
      <c r="I295" s="16" t="s">
        <v>1069</v>
      </c>
      <c r="J295" s="14" t="s">
        <v>75</v>
      </c>
      <c r="K295" s="14" t="s">
        <v>1051</v>
      </c>
      <c r="L295" s="14" t="s">
        <v>247</v>
      </c>
      <c r="M295" s="14" t="s">
        <v>44</v>
      </c>
      <c r="N295" s="14" t="s">
        <v>1052</v>
      </c>
    </row>
    <row r="296" spans="1:14" s="1" customFormat="1" ht="50.1" customHeight="1">
      <c r="A296" s="14">
        <v>8</v>
      </c>
      <c r="B296" s="15" t="s">
        <v>1070</v>
      </c>
      <c r="C296" s="14" t="s">
        <v>46</v>
      </c>
      <c r="D296" s="14" t="s">
        <v>1044</v>
      </c>
      <c r="E296" s="16" t="s">
        <v>1071</v>
      </c>
      <c r="F296" s="14" t="s">
        <v>55</v>
      </c>
      <c r="G296" s="17">
        <v>8040</v>
      </c>
      <c r="H296" s="17">
        <v>3950</v>
      </c>
      <c r="I296" s="16" t="s">
        <v>1072</v>
      </c>
      <c r="J296" s="14" t="s">
        <v>75</v>
      </c>
      <c r="K296" s="14" t="s">
        <v>1051</v>
      </c>
      <c r="L296" s="14" t="s">
        <v>247</v>
      </c>
      <c r="M296" s="14" t="s">
        <v>44</v>
      </c>
      <c r="N296" s="14" t="s">
        <v>1052</v>
      </c>
    </row>
    <row r="297" spans="1:14" s="1" customFormat="1" ht="50.1" customHeight="1">
      <c r="A297" s="14">
        <v>9</v>
      </c>
      <c r="B297" s="15" t="s">
        <v>1073</v>
      </c>
      <c r="C297" s="14" t="s">
        <v>46</v>
      </c>
      <c r="D297" s="14" t="s">
        <v>1044</v>
      </c>
      <c r="E297" s="16" t="s">
        <v>1074</v>
      </c>
      <c r="F297" s="14">
        <v>2024</v>
      </c>
      <c r="G297" s="17">
        <v>3800</v>
      </c>
      <c r="H297" s="17">
        <v>3800</v>
      </c>
      <c r="I297" s="16" t="s">
        <v>1075</v>
      </c>
      <c r="J297" s="14" t="s">
        <v>75</v>
      </c>
      <c r="K297" s="14" t="s">
        <v>1051</v>
      </c>
      <c r="L297" s="14" t="s">
        <v>247</v>
      </c>
      <c r="M297" s="14" t="s">
        <v>44</v>
      </c>
      <c r="N297" s="14" t="s">
        <v>1052</v>
      </c>
    </row>
    <row r="298" spans="1:14" s="1" customFormat="1" ht="39.950000000000003" customHeight="1">
      <c r="A298" s="14">
        <v>10</v>
      </c>
      <c r="B298" s="15" t="s">
        <v>1076</v>
      </c>
      <c r="C298" s="14" t="s">
        <v>46</v>
      </c>
      <c r="D298" s="14" t="s">
        <v>1044</v>
      </c>
      <c r="E298" s="16" t="s">
        <v>1077</v>
      </c>
      <c r="F298" s="14">
        <v>2024</v>
      </c>
      <c r="G298" s="17">
        <v>3650</v>
      </c>
      <c r="H298" s="17">
        <v>3650</v>
      </c>
      <c r="I298" s="16" t="s">
        <v>1078</v>
      </c>
      <c r="J298" s="14" t="s">
        <v>75</v>
      </c>
      <c r="K298" s="14" t="s">
        <v>1051</v>
      </c>
      <c r="L298" s="14" t="s">
        <v>247</v>
      </c>
      <c r="M298" s="14" t="s">
        <v>44</v>
      </c>
      <c r="N298" s="14" t="s">
        <v>1052</v>
      </c>
    </row>
    <row r="299" spans="1:14" s="1" customFormat="1" ht="24.95" customHeight="1">
      <c r="A299" s="14"/>
      <c r="B299" s="13" t="s">
        <v>1079</v>
      </c>
      <c r="C299" s="14"/>
      <c r="D299" s="13">
        <v>10</v>
      </c>
      <c r="E299" s="16"/>
      <c r="F299" s="14"/>
      <c r="G299" s="28">
        <f>SUM(G300:G309)</f>
        <v>208770</v>
      </c>
      <c r="H299" s="28">
        <f>SUM(H300:H309)</f>
        <v>63247</v>
      </c>
      <c r="I299" s="16"/>
      <c r="J299" s="14"/>
      <c r="K299" s="14"/>
      <c r="L299" s="14"/>
      <c r="M299" s="14"/>
      <c r="N299" s="14"/>
    </row>
    <row r="300" spans="1:14" s="1" customFormat="1" ht="60" customHeight="1">
      <c r="A300" s="14">
        <v>1</v>
      </c>
      <c r="B300" s="15" t="s">
        <v>1080</v>
      </c>
      <c r="C300" s="14" t="s">
        <v>20</v>
      </c>
      <c r="D300" s="14" t="s">
        <v>1081</v>
      </c>
      <c r="E300" s="16" t="s">
        <v>1082</v>
      </c>
      <c r="F300" s="14" t="s">
        <v>239</v>
      </c>
      <c r="G300" s="17">
        <v>17247</v>
      </c>
      <c r="H300" s="17">
        <v>7247</v>
      </c>
      <c r="I300" s="16" t="s">
        <v>1083</v>
      </c>
      <c r="J300" s="14" t="s">
        <v>25</v>
      </c>
      <c r="K300" s="14" t="s">
        <v>1084</v>
      </c>
      <c r="L300" s="14" t="s">
        <v>27</v>
      </c>
      <c r="M300" s="14" t="s">
        <v>44</v>
      </c>
      <c r="N300" s="14" t="s">
        <v>78</v>
      </c>
    </row>
    <row r="301" spans="1:14" s="1" customFormat="1" ht="50.1" customHeight="1">
      <c r="A301" s="14">
        <v>2</v>
      </c>
      <c r="B301" s="15" t="s">
        <v>1085</v>
      </c>
      <c r="C301" s="14" t="s">
        <v>46</v>
      </c>
      <c r="D301" s="14" t="s">
        <v>1081</v>
      </c>
      <c r="E301" s="16" t="s">
        <v>1086</v>
      </c>
      <c r="F301" s="14" t="s">
        <v>48</v>
      </c>
      <c r="G301" s="17">
        <v>20000</v>
      </c>
      <c r="H301" s="17">
        <v>5000</v>
      </c>
      <c r="I301" s="16" t="s">
        <v>1087</v>
      </c>
      <c r="J301" s="14" t="s">
        <v>149</v>
      </c>
      <c r="K301" s="14" t="s">
        <v>1088</v>
      </c>
      <c r="L301" s="14" t="s">
        <v>162</v>
      </c>
      <c r="M301" s="14" t="s">
        <v>44</v>
      </c>
      <c r="N301" s="14" t="s">
        <v>29</v>
      </c>
    </row>
    <row r="302" spans="1:14" s="1" customFormat="1" ht="39.950000000000003" customHeight="1">
      <c r="A302" s="14">
        <v>3</v>
      </c>
      <c r="B302" s="15" t="s">
        <v>1089</v>
      </c>
      <c r="C302" s="14" t="s">
        <v>20</v>
      </c>
      <c r="D302" s="14" t="s">
        <v>1081</v>
      </c>
      <c r="E302" s="16" t="s">
        <v>1090</v>
      </c>
      <c r="F302" s="14" t="s">
        <v>154</v>
      </c>
      <c r="G302" s="17">
        <v>120000</v>
      </c>
      <c r="H302" s="17">
        <v>20000</v>
      </c>
      <c r="I302" s="16" t="s">
        <v>1091</v>
      </c>
      <c r="J302" s="14" t="s">
        <v>120</v>
      </c>
      <c r="K302" s="14" t="s">
        <v>1092</v>
      </c>
      <c r="L302" s="14" t="s">
        <v>122</v>
      </c>
      <c r="M302" s="14" t="s">
        <v>44</v>
      </c>
      <c r="N302" s="14" t="s">
        <v>78</v>
      </c>
    </row>
    <row r="303" spans="1:14" s="5" customFormat="1" ht="39.950000000000003" customHeight="1">
      <c r="A303" s="14">
        <v>4</v>
      </c>
      <c r="B303" s="15" t="s">
        <v>1093</v>
      </c>
      <c r="C303" s="14" t="s">
        <v>20</v>
      </c>
      <c r="D303" s="14" t="s">
        <v>1081</v>
      </c>
      <c r="E303" s="16" t="s">
        <v>1094</v>
      </c>
      <c r="F303" s="14" t="s">
        <v>154</v>
      </c>
      <c r="G303" s="17">
        <v>30000</v>
      </c>
      <c r="H303" s="17">
        <v>10000</v>
      </c>
      <c r="I303" s="16" t="s">
        <v>1095</v>
      </c>
      <c r="J303" s="14" t="s">
        <v>133</v>
      </c>
      <c r="K303" s="14" t="s">
        <v>1096</v>
      </c>
      <c r="L303" s="14" t="s">
        <v>243</v>
      </c>
      <c r="M303" s="14" t="s">
        <v>44</v>
      </c>
      <c r="N303" s="14" t="s">
        <v>78</v>
      </c>
    </row>
    <row r="304" spans="1:14" s="1" customFormat="1" ht="39.950000000000003" customHeight="1">
      <c r="A304" s="14">
        <v>5</v>
      </c>
      <c r="B304" s="19" t="s">
        <v>1097</v>
      </c>
      <c r="C304" s="19" t="s">
        <v>46</v>
      </c>
      <c r="D304" s="19" t="s">
        <v>1081</v>
      </c>
      <c r="E304" s="20" t="s">
        <v>1098</v>
      </c>
      <c r="F304" s="19" t="s">
        <v>68</v>
      </c>
      <c r="G304" s="35">
        <v>4500</v>
      </c>
      <c r="H304" s="35">
        <v>4500</v>
      </c>
      <c r="I304" s="20" t="s">
        <v>1099</v>
      </c>
      <c r="J304" s="19" t="s">
        <v>75</v>
      </c>
      <c r="K304" s="14" t="s">
        <v>1096</v>
      </c>
      <c r="L304" s="19" t="s">
        <v>247</v>
      </c>
      <c r="M304" s="14" t="s">
        <v>44</v>
      </c>
      <c r="N304" s="14" t="s">
        <v>78</v>
      </c>
    </row>
    <row r="305" spans="1:14" s="1" customFormat="1" ht="39.950000000000003" customHeight="1">
      <c r="A305" s="14">
        <v>6</v>
      </c>
      <c r="B305" s="19" t="s">
        <v>1100</v>
      </c>
      <c r="C305" s="14" t="s">
        <v>20</v>
      </c>
      <c r="D305" s="14" t="s">
        <v>1081</v>
      </c>
      <c r="E305" s="16" t="s">
        <v>1101</v>
      </c>
      <c r="F305" s="14" t="s">
        <v>68</v>
      </c>
      <c r="G305" s="17">
        <v>4023</v>
      </c>
      <c r="H305" s="17">
        <v>3500</v>
      </c>
      <c r="I305" s="16" t="s">
        <v>1102</v>
      </c>
      <c r="J305" s="14" t="s">
        <v>75</v>
      </c>
      <c r="K305" s="14" t="s">
        <v>1096</v>
      </c>
      <c r="L305" s="14" t="s">
        <v>247</v>
      </c>
      <c r="M305" s="14" t="s">
        <v>44</v>
      </c>
      <c r="N305" s="14" t="s">
        <v>78</v>
      </c>
    </row>
    <row r="306" spans="1:14" s="1" customFormat="1" ht="39.950000000000003" customHeight="1">
      <c r="A306" s="14">
        <v>7</v>
      </c>
      <c r="B306" s="19" t="s">
        <v>1103</v>
      </c>
      <c r="C306" s="19" t="s">
        <v>46</v>
      </c>
      <c r="D306" s="19" t="s">
        <v>1081</v>
      </c>
      <c r="E306" s="20" t="s">
        <v>1104</v>
      </c>
      <c r="F306" s="19" t="s">
        <v>68</v>
      </c>
      <c r="G306" s="23">
        <v>3500</v>
      </c>
      <c r="H306" s="23">
        <v>3500</v>
      </c>
      <c r="I306" s="20" t="s">
        <v>1105</v>
      </c>
      <c r="J306" s="19" t="s">
        <v>75</v>
      </c>
      <c r="K306" s="14" t="s">
        <v>1096</v>
      </c>
      <c r="L306" s="19" t="s">
        <v>247</v>
      </c>
      <c r="M306" s="14" t="s">
        <v>44</v>
      </c>
      <c r="N306" s="14" t="s">
        <v>78</v>
      </c>
    </row>
    <row r="307" spans="1:14" s="1" customFormat="1" ht="39.950000000000003" customHeight="1">
      <c r="A307" s="14">
        <v>8</v>
      </c>
      <c r="B307" s="19" t="s">
        <v>1106</v>
      </c>
      <c r="C307" s="19" t="s">
        <v>46</v>
      </c>
      <c r="D307" s="19" t="s">
        <v>1081</v>
      </c>
      <c r="E307" s="20" t="s">
        <v>1107</v>
      </c>
      <c r="F307" s="19" t="s">
        <v>68</v>
      </c>
      <c r="G307" s="23">
        <v>3500</v>
      </c>
      <c r="H307" s="23">
        <v>3500</v>
      </c>
      <c r="I307" s="20" t="s">
        <v>1108</v>
      </c>
      <c r="J307" s="19" t="s">
        <v>75</v>
      </c>
      <c r="K307" s="14" t="s">
        <v>1096</v>
      </c>
      <c r="L307" s="19" t="s">
        <v>247</v>
      </c>
      <c r="M307" s="14" t="s">
        <v>44</v>
      </c>
      <c r="N307" s="14" t="s">
        <v>78</v>
      </c>
    </row>
    <row r="308" spans="1:14" s="1" customFormat="1" ht="39.950000000000003" customHeight="1">
      <c r="A308" s="14">
        <v>9</v>
      </c>
      <c r="B308" s="19" t="s">
        <v>1109</v>
      </c>
      <c r="C308" s="19" t="s">
        <v>46</v>
      </c>
      <c r="D308" s="19" t="s">
        <v>1081</v>
      </c>
      <c r="E308" s="20" t="s">
        <v>1110</v>
      </c>
      <c r="F308" s="19" t="s">
        <v>68</v>
      </c>
      <c r="G308" s="23">
        <v>3000</v>
      </c>
      <c r="H308" s="23">
        <v>3000</v>
      </c>
      <c r="I308" s="20" t="s">
        <v>1111</v>
      </c>
      <c r="J308" s="19" t="s">
        <v>75</v>
      </c>
      <c r="K308" s="14" t="s">
        <v>1096</v>
      </c>
      <c r="L308" s="19" t="s">
        <v>247</v>
      </c>
      <c r="M308" s="14" t="s">
        <v>44</v>
      </c>
      <c r="N308" s="14" t="s">
        <v>78</v>
      </c>
    </row>
    <row r="309" spans="1:14" s="1" customFormat="1" ht="39.950000000000003" customHeight="1">
      <c r="A309" s="14">
        <v>10</v>
      </c>
      <c r="B309" s="19" t="s">
        <v>1112</v>
      </c>
      <c r="C309" s="19" t="s">
        <v>46</v>
      </c>
      <c r="D309" s="19" t="s">
        <v>1081</v>
      </c>
      <c r="E309" s="20" t="s">
        <v>1113</v>
      </c>
      <c r="F309" s="19" t="s">
        <v>68</v>
      </c>
      <c r="G309" s="23">
        <v>3000</v>
      </c>
      <c r="H309" s="23">
        <v>3000</v>
      </c>
      <c r="I309" s="20" t="s">
        <v>1111</v>
      </c>
      <c r="J309" s="19" t="s">
        <v>75</v>
      </c>
      <c r="K309" s="14" t="s">
        <v>1096</v>
      </c>
      <c r="L309" s="19" t="s">
        <v>247</v>
      </c>
      <c r="M309" s="14" t="s">
        <v>44</v>
      </c>
      <c r="N309" s="14" t="s">
        <v>78</v>
      </c>
    </row>
    <row r="310" spans="1:14" s="5" customFormat="1" ht="24.95" customHeight="1">
      <c r="A310" s="14"/>
      <c r="B310" s="13" t="s">
        <v>1114</v>
      </c>
      <c r="C310" s="14"/>
      <c r="D310" s="13">
        <v>5</v>
      </c>
      <c r="E310" s="16"/>
      <c r="F310" s="14"/>
      <c r="G310" s="28">
        <f>SUM(G311:G315)</f>
        <v>382339</v>
      </c>
      <c r="H310" s="28">
        <f>SUM(H311:H315)</f>
        <v>246631</v>
      </c>
      <c r="I310" s="16"/>
      <c r="J310" s="14"/>
      <c r="K310" s="14"/>
      <c r="L310" s="14"/>
      <c r="M310" s="14"/>
      <c r="N310" s="14"/>
    </row>
    <row r="311" spans="1:14" s="1" customFormat="1" ht="50.1" customHeight="1">
      <c r="A311" s="14">
        <v>1</v>
      </c>
      <c r="B311" s="15" t="s">
        <v>1115</v>
      </c>
      <c r="C311" s="14" t="s">
        <v>20</v>
      </c>
      <c r="D311" s="14" t="s">
        <v>1116</v>
      </c>
      <c r="E311" s="16" t="s">
        <v>1117</v>
      </c>
      <c r="F311" s="14" t="s">
        <v>137</v>
      </c>
      <c r="G311" s="17">
        <v>162000</v>
      </c>
      <c r="H311" s="17">
        <v>122000</v>
      </c>
      <c r="I311" s="16" t="s">
        <v>1118</v>
      </c>
      <c r="J311" s="14" t="s">
        <v>75</v>
      </c>
      <c r="K311" s="14" t="s">
        <v>1119</v>
      </c>
      <c r="L311" s="14" t="s">
        <v>77</v>
      </c>
      <c r="M311" s="14" t="s">
        <v>44</v>
      </c>
      <c r="N311" s="14" t="s">
        <v>78</v>
      </c>
    </row>
    <row r="312" spans="1:14" s="1" customFormat="1" ht="39.950000000000003" customHeight="1">
      <c r="A312" s="14">
        <v>2</v>
      </c>
      <c r="B312" s="15" t="s">
        <v>1120</v>
      </c>
      <c r="C312" s="14" t="s">
        <v>59</v>
      </c>
      <c r="D312" s="14" t="s">
        <v>1116</v>
      </c>
      <c r="E312" s="16" t="s">
        <v>1121</v>
      </c>
      <c r="F312" s="14" t="s">
        <v>40</v>
      </c>
      <c r="G312" s="17">
        <v>5231</v>
      </c>
      <c r="H312" s="17">
        <v>2631</v>
      </c>
      <c r="I312" s="16" t="s">
        <v>1122</v>
      </c>
      <c r="J312" s="14" t="s">
        <v>75</v>
      </c>
      <c r="K312" s="14" t="s">
        <v>1119</v>
      </c>
      <c r="L312" s="14" t="s">
        <v>77</v>
      </c>
      <c r="M312" s="14" t="s">
        <v>44</v>
      </c>
      <c r="N312" s="14" t="s">
        <v>78</v>
      </c>
    </row>
    <row r="313" spans="1:14" s="1" customFormat="1" ht="50.1" customHeight="1">
      <c r="A313" s="14">
        <v>3</v>
      </c>
      <c r="B313" s="15" t="s">
        <v>1123</v>
      </c>
      <c r="C313" s="14" t="s">
        <v>46</v>
      </c>
      <c r="D313" s="14" t="s">
        <v>1116</v>
      </c>
      <c r="E313" s="16" t="s">
        <v>1124</v>
      </c>
      <c r="F313" s="14" t="s">
        <v>48</v>
      </c>
      <c r="G313" s="17">
        <v>141750</v>
      </c>
      <c r="H313" s="17">
        <v>90000</v>
      </c>
      <c r="I313" s="16" t="s">
        <v>1125</v>
      </c>
      <c r="J313" s="14" t="s">
        <v>173</v>
      </c>
      <c r="K313" s="14" t="s">
        <v>1126</v>
      </c>
      <c r="L313" s="14" t="s">
        <v>162</v>
      </c>
      <c r="M313" s="14" t="s">
        <v>44</v>
      </c>
      <c r="N313" s="14" t="s">
        <v>29</v>
      </c>
    </row>
    <row r="314" spans="1:14" s="1" customFormat="1" ht="50.1" customHeight="1">
      <c r="A314" s="14">
        <v>4</v>
      </c>
      <c r="B314" s="15" t="s">
        <v>1127</v>
      </c>
      <c r="C314" s="14" t="s">
        <v>20</v>
      </c>
      <c r="D314" s="14" t="s">
        <v>1116</v>
      </c>
      <c r="E314" s="16" t="s">
        <v>1128</v>
      </c>
      <c r="F314" s="14" t="s">
        <v>55</v>
      </c>
      <c r="G314" s="17">
        <v>68358</v>
      </c>
      <c r="H314" s="17">
        <v>30000</v>
      </c>
      <c r="I314" s="16" t="s">
        <v>1129</v>
      </c>
      <c r="J314" s="14" t="s">
        <v>173</v>
      </c>
      <c r="K314" s="14" t="s">
        <v>1126</v>
      </c>
      <c r="L314" s="14" t="s">
        <v>162</v>
      </c>
      <c r="M314" s="14" t="s">
        <v>44</v>
      </c>
      <c r="N314" s="14" t="s">
        <v>29</v>
      </c>
    </row>
    <row r="315" spans="1:14" s="1" customFormat="1" ht="50.1" customHeight="1">
      <c r="A315" s="14">
        <v>5</v>
      </c>
      <c r="B315" s="15" t="s">
        <v>1130</v>
      </c>
      <c r="C315" s="14" t="s">
        <v>20</v>
      </c>
      <c r="D315" s="14" t="s">
        <v>1116</v>
      </c>
      <c r="E315" s="16" t="s">
        <v>1131</v>
      </c>
      <c r="F315" s="14" t="s">
        <v>68</v>
      </c>
      <c r="G315" s="17">
        <v>5000</v>
      </c>
      <c r="H315" s="17">
        <v>2000</v>
      </c>
      <c r="I315" s="16" t="s">
        <v>1132</v>
      </c>
      <c r="J315" s="14" t="s">
        <v>677</v>
      </c>
      <c r="K315" s="14" t="s">
        <v>1119</v>
      </c>
      <c r="L315" s="14" t="s">
        <v>247</v>
      </c>
      <c r="M315" s="14" t="s">
        <v>44</v>
      </c>
      <c r="N315" s="14" t="s">
        <v>29</v>
      </c>
    </row>
    <row r="316" spans="1:14" s="1" customFormat="1" ht="24.95" customHeight="1">
      <c r="A316" s="14"/>
      <c r="B316" s="13" t="s">
        <v>1133</v>
      </c>
      <c r="C316" s="14"/>
      <c r="D316" s="13">
        <v>34</v>
      </c>
      <c r="E316" s="16"/>
      <c r="F316" s="14"/>
      <c r="G316" s="28">
        <f>SUM(G317:G350)</f>
        <v>1845938</v>
      </c>
      <c r="H316" s="28">
        <f>SUM(H317:H350)</f>
        <v>465100</v>
      </c>
      <c r="I316" s="16"/>
      <c r="J316" s="14"/>
      <c r="K316" s="14"/>
      <c r="L316" s="14"/>
      <c r="M316" s="14"/>
      <c r="N316" s="14"/>
    </row>
    <row r="317" spans="1:14" s="1" customFormat="1" ht="63" customHeight="1">
      <c r="A317" s="14">
        <v>1</v>
      </c>
      <c r="B317" s="15" t="s">
        <v>1134</v>
      </c>
      <c r="C317" s="14" t="s">
        <v>46</v>
      </c>
      <c r="D317" s="14" t="s">
        <v>1135</v>
      </c>
      <c r="E317" s="16" t="s">
        <v>1136</v>
      </c>
      <c r="F317" s="14">
        <v>2024</v>
      </c>
      <c r="G317" s="17">
        <v>5000</v>
      </c>
      <c r="H317" s="17">
        <v>5000</v>
      </c>
      <c r="I317" s="16" t="s">
        <v>1137</v>
      </c>
      <c r="J317" s="14" t="s">
        <v>25</v>
      </c>
      <c r="K317" s="14" t="s">
        <v>1138</v>
      </c>
      <c r="L317" s="14" t="s">
        <v>27</v>
      </c>
      <c r="M317" s="14" t="s">
        <v>44</v>
      </c>
      <c r="N317" s="14" t="s">
        <v>1139</v>
      </c>
    </row>
    <row r="318" spans="1:14" s="1" customFormat="1" ht="63" customHeight="1">
      <c r="A318" s="14">
        <v>2</v>
      </c>
      <c r="B318" s="15" t="s">
        <v>1140</v>
      </c>
      <c r="C318" s="14" t="s">
        <v>20</v>
      </c>
      <c r="D318" s="14" t="s">
        <v>1135</v>
      </c>
      <c r="E318" s="16" t="s">
        <v>1141</v>
      </c>
      <c r="F318" s="14" t="s">
        <v>68</v>
      </c>
      <c r="G318" s="17">
        <v>4100</v>
      </c>
      <c r="H318" s="17">
        <v>3100</v>
      </c>
      <c r="I318" s="16" t="s">
        <v>1142</v>
      </c>
      <c r="J318" s="14" t="s">
        <v>25</v>
      </c>
      <c r="K318" s="14" t="s">
        <v>1143</v>
      </c>
      <c r="L318" s="14" t="s">
        <v>27</v>
      </c>
      <c r="M318" s="14" t="s">
        <v>44</v>
      </c>
      <c r="N318" s="14" t="s">
        <v>1139</v>
      </c>
    </row>
    <row r="319" spans="1:14" s="1" customFormat="1" ht="39.950000000000003" customHeight="1">
      <c r="A319" s="14">
        <v>3</v>
      </c>
      <c r="B319" s="14" t="s">
        <v>1144</v>
      </c>
      <c r="C319" s="14" t="s">
        <v>46</v>
      </c>
      <c r="D319" s="14" t="s">
        <v>1135</v>
      </c>
      <c r="E319" s="16" t="s">
        <v>1145</v>
      </c>
      <c r="F319" s="14">
        <v>2024</v>
      </c>
      <c r="G319" s="17">
        <v>5000</v>
      </c>
      <c r="H319" s="17">
        <v>5000</v>
      </c>
      <c r="I319" s="16" t="s">
        <v>1146</v>
      </c>
      <c r="J319" s="14" t="s">
        <v>75</v>
      </c>
      <c r="K319" s="14" t="s">
        <v>1143</v>
      </c>
      <c r="L319" s="14" t="s">
        <v>77</v>
      </c>
      <c r="M319" s="14" t="s">
        <v>44</v>
      </c>
      <c r="N319" s="14" t="s">
        <v>78</v>
      </c>
    </row>
    <row r="320" spans="1:14" s="1" customFormat="1" ht="57" customHeight="1">
      <c r="A320" s="14">
        <v>4</v>
      </c>
      <c r="B320" s="15" t="s">
        <v>1147</v>
      </c>
      <c r="C320" s="14" t="s">
        <v>46</v>
      </c>
      <c r="D320" s="14" t="s">
        <v>1135</v>
      </c>
      <c r="E320" s="16" t="s">
        <v>1148</v>
      </c>
      <c r="F320" s="14" t="s">
        <v>68</v>
      </c>
      <c r="G320" s="17">
        <v>3100</v>
      </c>
      <c r="H320" s="17">
        <v>1300</v>
      </c>
      <c r="I320" s="16" t="s">
        <v>1149</v>
      </c>
      <c r="J320" s="14" t="s">
        <v>120</v>
      </c>
      <c r="K320" s="14" t="s">
        <v>1143</v>
      </c>
      <c r="L320" s="14" t="s">
        <v>122</v>
      </c>
      <c r="M320" s="14" t="s">
        <v>44</v>
      </c>
      <c r="N320" s="14" t="s">
        <v>1139</v>
      </c>
    </row>
    <row r="321" spans="1:14" s="1" customFormat="1" ht="50.1" customHeight="1">
      <c r="A321" s="14">
        <v>5</v>
      </c>
      <c r="B321" s="15" t="s">
        <v>1150</v>
      </c>
      <c r="C321" s="14" t="s">
        <v>20</v>
      </c>
      <c r="D321" s="14" t="s">
        <v>1135</v>
      </c>
      <c r="E321" s="16" t="s">
        <v>1151</v>
      </c>
      <c r="F321" s="14" t="s">
        <v>460</v>
      </c>
      <c r="G321" s="17">
        <v>75938</v>
      </c>
      <c r="H321" s="17">
        <v>15000</v>
      </c>
      <c r="I321" s="16" t="s">
        <v>1152</v>
      </c>
      <c r="J321" s="14" t="s">
        <v>173</v>
      </c>
      <c r="K321" s="14" t="s">
        <v>1153</v>
      </c>
      <c r="L321" s="14" t="s">
        <v>162</v>
      </c>
      <c r="M321" s="14" t="s">
        <v>28</v>
      </c>
      <c r="N321" s="14" t="s">
        <v>1139</v>
      </c>
    </row>
    <row r="322" spans="1:14" s="1" customFormat="1" ht="45" customHeight="1">
      <c r="A322" s="14">
        <v>6</v>
      </c>
      <c r="B322" s="15" t="s">
        <v>1154</v>
      </c>
      <c r="C322" s="14" t="s">
        <v>46</v>
      </c>
      <c r="D322" s="14" t="s">
        <v>1135</v>
      </c>
      <c r="E322" s="16" t="s">
        <v>1155</v>
      </c>
      <c r="F322" s="14" t="s">
        <v>239</v>
      </c>
      <c r="G322" s="17">
        <v>79000</v>
      </c>
      <c r="H322" s="17">
        <v>21000</v>
      </c>
      <c r="I322" s="16" t="s">
        <v>1156</v>
      </c>
      <c r="J322" s="14" t="s">
        <v>173</v>
      </c>
      <c r="K322" s="14" t="s">
        <v>1143</v>
      </c>
      <c r="L322" s="14" t="s">
        <v>162</v>
      </c>
      <c r="M322" s="14" t="s">
        <v>44</v>
      </c>
      <c r="N322" s="14" t="s">
        <v>1139</v>
      </c>
    </row>
    <row r="323" spans="1:14" s="1" customFormat="1" ht="50.1" customHeight="1">
      <c r="A323" s="14">
        <v>7</v>
      </c>
      <c r="B323" s="15" t="s">
        <v>1157</v>
      </c>
      <c r="C323" s="14" t="s">
        <v>20</v>
      </c>
      <c r="D323" s="14" t="s">
        <v>1135</v>
      </c>
      <c r="E323" s="16" t="s">
        <v>1158</v>
      </c>
      <c r="F323" s="14" t="s">
        <v>48</v>
      </c>
      <c r="G323" s="17">
        <v>100000</v>
      </c>
      <c r="H323" s="17">
        <v>10000</v>
      </c>
      <c r="I323" s="16" t="s">
        <v>1159</v>
      </c>
      <c r="J323" s="14" t="s">
        <v>234</v>
      </c>
      <c r="K323" s="14" t="s">
        <v>1153</v>
      </c>
      <c r="L323" s="14" t="s">
        <v>162</v>
      </c>
      <c r="M323" s="14" t="s">
        <v>44</v>
      </c>
      <c r="N323" s="14" t="s">
        <v>78</v>
      </c>
    </row>
    <row r="324" spans="1:14" s="1" customFormat="1" ht="50.1" customHeight="1">
      <c r="A324" s="14">
        <v>8</v>
      </c>
      <c r="B324" s="15" t="s">
        <v>1160</v>
      </c>
      <c r="C324" s="14" t="s">
        <v>46</v>
      </c>
      <c r="D324" s="14" t="s">
        <v>1135</v>
      </c>
      <c r="E324" s="16" t="s">
        <v>1161</v>
      </c>
      <c r="F324" s="14" t="s">
        <v>188</v>
      </c>
      <c r="G324" s="17">
        <v>250000</v>
      </c>
      <c r="H324" s="17">
        <v>40000</v>
      </c>
      <c r="I324" s="16" t="s">
        <v>1162</v>
      </c>
      <c r="J324" s="14" t="s">
        <v>241</v>
      </c>
      <c r="K324" s="14" t="s">
        <v>1163</v>
      </c>
      <c r="L324" s="14" t="s">
        <v>243</v>
      </c>
      <c r="M324" s="14" t="s">
        <v>28</v>
      </c>
      <c r="N324" s="14" t="s">
        <v>85</v>
      </c>
    </row>
    <row r="325" spans="1:14" s="1" customFormat="1" ht="60" customHeight="1">
      <c r="A325" s="14">
        <v>9</v>
      </c>
      <c r="B325" s="15" t="s">
        <v>1164</v>
      </c>
      <c r="C325" s="14" t="s">
        <v>20</v>
      </c>
      <c r="D325" s="14" t="s">
        <v>1135</v>
      </c>
      <c r="E325" s="16" t="s">
        <v>1165</v>
      </c>
      <c r="F325" s="14" t="s">
        <v>257</v>
      </c>
      <c r="G325" s="17">
        <v>100000</v>
      </c>
      <c r="H325" s="17">
        <v>30000</v>
      </c>
      <c r="I325" s="16" t="s">
        <v>1166</v>
      </c>
      <c r="J325" s="14" t="s">
        <v>241</v>
      </c>
      <c r="K325" s="14" t="s">
        <v>1153</v>
      </c>
      <c r="L325" s="14" t="s">
        <v>243</v>
      </c>
      <c r="M325" s="14" t="s">
        <v>51</v>
      </c>
      <c r="N325" s="14" t="s">
        <v>1139</v>
      </c>
    </row>
    <row r="326" spans="1:14" s="1" customFormat="1" ht="39.950000000000003" customHeight="1">
      <c r="A326" s="14">
        <v>10</v>
      </c>
      <c r="B326" s="15" t="s">
        <v>1167</v>
      </c>
      <c r="C326" s="14" t="s">
        <v>20</v>
      </c>
      <c r="D326" s="14" t="s">
        <v>1135</v>
      </c>
      <c r="E326" s="16" t="s">
        <v>1168</v>
      </c>
      <c r="F326" s="14" t="s">
        <v>137</v>
      </c>
      <c r="G326" s="17">
        <v>35000</v>
      </c>
      <c r="H326" s="17">
        <v>10000</v>
      </c>
      <c r="I326" s="16" t="s">
        <v>1169</v>
      </c>
      <c r="J326" s="14" t="s">
        <v>241</v>
      </c>
      <c r="K326" s="14" t="s">
        <v>1143</v>
      </c>
      <c r="L326" s="14" t="s">
        <v>243</v>
      </c>
      <c r="M326" s="14" t="s">
        <v>51</v>
      </c>
      <c r="N326" s="14" t="s">
        <v>1139</v>
      </c>
    </row>
    <row r="327" spans="1:14" s="1" customFormat="1" ht="69.95" customHeight="1">
      <c r="A327" s="14">
        <v>11</v>
      </c>
      <c r="B327" s="15" t="s">
        <v>1170</v>
      </c>
      <c r="C327" s="14" t="s">
        <v>20</v>
      </c>
      <c r="D327" s="14" t="s">
        <v>1135</v>
      </c>
      <c r="E327" s="16" t="s">
        <v>1171</v>
      </c>
      <c r="F327" s="14" t="s">
        <v>68</v>
      </c>
      <c r="G327" s="17">
        <v>95000</v>
      </c>
      <c r="H327" s="17">
        <v>55000</v>
      </c>
      <c r="I327" s="16" t="s">
        <v>1172</v>
      </c>
      <c r="J327" s="14" t="s">
        <v>75</v>
      </c>
      <c r="K327" s="14" t="s">
        <v>1143</v>
      </c>
      <c r="L327" s="14" t="s">
        <v>247</v>
      </c>
      <c r="M327" s="14" t="s">
        <v>28</v>
      </c>
      <c r="N327" s="14" t="s">
        <v>1139</v>
      </c>
    </row>
    <row r="328" spans="1:14" s="1" customFormat="1" ht="50.1" customHeight="1">
      <c r="A328" s="14">
        <v>12</v>
      </c>
      <c r="B328" s="15" t="s">
        <v>1173</v>
      </c>
      <c r="C328" s="14" t="s">
        <v>20</v>
      </c>
      <c r="D328" s="14" t="s">
        <v>1135</v>
      </c>
      <c r="E328" s="16" t="s">
        <v>1174</v>
      </c>
      <c r="F328" s="14" t="s">
        <v>48</v>
      </c>
      <c r="G328" s="17">
        <v>40000</v>
      </c>
      <c r="H328" s="17">
        <v>10000</v>
      </c>
      <c r="I328" s="16" t="s">
        <v>1175</v>
      </c>
      <c r="J328" s="14" t="s">
        <v>75</v>
      </c>
      <c r="K328" s="14" t="s">
        <v>1143</v>
      </c>
      <c r="L328" s="14" t="s">
        <v>247</v>
      </c>
      <c r="M328" s="14" t="s">
        <v>28</v>
      </c>
      <c r="N328" s="14" t="s">
        <v>1139</v>
      </c>
    </row>
    <row r="329" spans="1:14" s="1" customFormat="1" ht="84" customHeight="1">
      <c r="A329" s="14">
        <v>13</v>
      </c>
      <c r="B329" s="15" t="s">
        <v>1176</v>
      </c>
      <c r="C329" s="14" t="s">
        <v>20</v>
      </c>
      <c r="D329" s="14" t="s">
        <v>1135</v>
      </c>
      <c r="E329" s="16" t="s">
        <v>1177</v>
      </c>
      <c r="F329" s="14" t="s">
        <v>48</v>
      </c>
      <c r="G329" s="17">
        <v>100000</v>
      </c>
      <c r="H329" s="17">
        <v>30000</v>
      </c>
      <c r="I329" s="16" t="s">
        <v>1178</v>
      </c>
      <c r="J329" s="14" t="s">
        <v>75</v>
      </c>
      <c r="K329" s="14" t="s">
        <v>1153</v>
      </c>
      <c r="L329" s="14" t="s">
        <v>247</v>
      </c>
      <c r="M329" s="14" t="s">
        <v>51</v>
      </c>
      <c r="N329" s="14" t="s">
        <v>78</v>
      </c>
    </row>
    <row r="330" spans="1:14" s="1" customFormat="1" ht="120" customHeight="1">
      <c r="A330" s="14">
        <v>14</v>
      </c>
      <c r="B330" s="15" t="s">
        <v>1179</v>
      </c>
      <c r="C330" s="14" t="s">
        <v>20</v>
      </c>
      <c r="D330" s="14" t="s">
        <v>1135</v>
      </c>
      <c r="E330" s="16" t="s">
        <v>1180</v>
      </c>
      <c r="F330" s="14" t="s">
        <v>1181</v>
      </c>
      <c r="G330" s="17">
        <v>120000</v>
      </c>
      <c r="H330" s="17">
        <v>15000</v>
      </c>
      <c r="I330" s="16" t="s">
        <v>1182</v>
      </c>
      <c r="J330" s="14" t="s">
        <v>234</v>
      </c>
      <c r="K330" s="14" t="s">
        <v>1153</v>
      </c>
      <c r="L330" s="14" t="s">
        <v>247</v>
      </c>
      <c r="M330" s="14" t="s">
        <v>51</v>
      </c>
      <c r="N330" s="14" t="s">
        <v>78</v>
      </c>
    </row>
    <row r="331" spans="1:14" s="1" customFormat="1" ht="39.950000000000003" customHeight="1">
      <c r="A331" s="14">
        <v>15</v>
      </c>
      <c r="B331" s="15" t="s">
        <v>1183</v>
      </c>
      <c r="C331" s="14" t="s">
        <v>20</v>
      </c>
      <c r="D331" s="14" t="s">
        <v>1135</v>
      </c>
      <c r="E331" s="16" t="s">
        <v>1184</v>
      </c>
      <c r="F331" s="14" t="s">
        <v>239</v>
      </c>
      <c r="G331" s="17">
        <v>35000</v>
      </c>
      <c r="H331" s="17">
        <v>15000</v>
      </c>
      <c r="I331" s="16" t="s">
        <v>1185</v>
      </c>
      <c r="J331" s="14" t="s">
        <v>75</v>
      </c>
      <c r="K331" s="14" t="s">
        <v>1143</v>
      </c>
      <c r="L331" s="14" t="s">
        <v>247</v>
      </c>
      <c r="M331" s="14" t="s">
        <v>51</v>
      </c>
      <c r="N331" s="14" t="s">
        <v>1139</v>
      </c>
    </row>
    <row r="332" spans="1:14" s="1" customFormat="1" ht="39.950000000000003" customHeight="1">
      <c r="A332" s="14">
        <v>16</v>
      </c>
      <c r="B332" s="15" t="s">
        <v>1186</v>
      </c>
      <c r="C332" s="14" t="s">
        <v>20</v>
      </c>
      <c r="D332" s="14" t="s">
        <v>1135</v>
      </c>
      <c r="E332" s="16" t="s">
        <v>1187</v>
      </c>
      <c r="F332" s="14" t="s">
        <v>40</v>
      </c>
      <c r="G332" s="17">
        <v>21000</v>
      </c>
      <c r="H332" s="17">
        <v>13000</v>
      </c>
      <c r="I332" s="16" t="s">
        <v>1188</v>
      </c>
      <c r="J332" s="14" t="s">
        <v>75</v>
      </c>
      <c r="K332" s="14" t="s">
        <v>1143</v>
      </c>
      <c r="L332" s="14" t="s">
        <v>247</v>
      </c>
      <c r="M332" s="14" t="s">
        <v>51</v>
      </c>
      <c r="N332" s="14" t="s">
        <v>1139</v>
      </c>
    </row>
    <row r="333" spans="1:14" s="1" customFormat="1" ht="60" customHeight="1">
      <c r="A333" s="14">
        <v>17</v>
      </c>
      <c r="B333" s="16" t="s">
        <v>1189</v>
      </c>
      <c r="C333" s="14" t="s">
        <v>20</v>
      </c>
      <c r="D333" s="14" t="s">
        <v>1135</v>
      </c>
      <c r="E333" s="16" t="s">
        <v>1190</v>
      </c>
      <c r="F333" s="14" t="s">
        <v>55</v>
      </c>
      <c r="G333" s="17">
        <v>38000</v>
      </c>
      <c r="H333" s="14">
        <v>15000</v>
      </c>
      <c r="I333" s="16" t="s">
        <v>1191</v>
      </c>
      <c r="J333" s="14" t="s">
        <v>75</v>
      </c>
      <c r="K333" s="14" t="s">
        <v>1143</v>
      </c>
      <c r="L333" s="14" t="s">
        <v>247</v>
      </c>
      <c r="M333" s="14" t="s">
        <v>51</v>
      </c>
      <c r="N333" s="14" t="s">
        <v>1139</v>
      </c>
    </row>
    <row r="334" spans="1:14" s="1" customFormat="1" ht="50.1" customHeight="1">
      <c r="A334" s="14">
        <v>18</v>
      </c>
      <c r="B334" s="14" t="s">
        <v>1192</v>
      </c>
      <c r="C334" s="14" t="s">
        <v>46</v>
      </c>
      <c r="D334" s="14" t="s">
        <v>1135</v>
      </c>
      <c r="E334" s="16" t="s">
        <v>1193</v>
      </c>
      <c r="F334" s="14" t="s">
        <v>55</v>
      </c>
      <c r="G334" s="17">
        <v>5300</v>
      </c>
      <c r="H334" s="17">
        <v>3000</v>
      </c>
      <c r="I334" s="16" t="s">
        <v>1194</v>
      </c>
      <c r="J334" s="14" t="s">
        <v>75</v>
      </c>
      <c r="K334" s="14" t="s">
        <v>1143</v>
      </c>
      <c r="L334" s="14" t="s">
        <v>247</v>
      </c>
      <c r="M334" s="14" t="s">
        <v>44</v>
      </c>
      <c r="N334" s="14" t="s">
        <v>1139</v>
      </c>
    </row>
    <row r="335" spans="1:14" s="1" customFormat="1" ht="50.1" customHeight="1">
      <c r="A335" s="14">
        <v>19</v>
      </c>
      <c r="B335" s="15" t="s">
        <v>1195</v>
      </c>
      <c r="C335" s="14" t="s">
        <v>20</v>
      </c>
      <c r="D335" s="14" t="s">
        <v>1135</v>
      </c>
      <c r="E335" s="16" t="s">
        <v>1196</v>
      </c>
      <c r="F335" s="14" t="s">
        <v>1197</v>
      </c>
      <c r="G335" s="17">
        <v>250000</v>
      </c>
      <c r="H335" s="17">
        <v>20000</v>
      </c>
      <c r="I335" s="16" t="s">
        <v>1198</v>
      </c>
      <c r="J335" s="14" t="s">
        <v>75</v>
      </c>
      <c r="K335" s="14" t="s">
        <v>1153</v>
      </c>
      <c r="L335" s="14" t="s">
        <v>247</v>
      </c>
      <c r="M335" s="14" t="s">
        <v>44</v>
      </c>
      <c r="N335" s="14" t="s">
        <v>1139</v>
      </c>
    </row>
    <row r="336" spans="1:14" s="1" customFormat="1" ht="69.95" customHeight="1">
      <c r="A336" s="14">
        <v>20</v>
      </c>
      <c r="B336" s="15" t="s">
        <v>1199</v>
      </c>
      <c r="C336" s="14" t="s">
        <v>20</v>
      </c>
      <c r="D336" s="14" t="s">
        <v>1135</v>
      </c>
      <c r="E336" s="16" t="s">
        <v>1200</v>
      </c>
      <c r="F336" s="14" t="s">
        <v>312</v>
      </c>
      <c r="G336" s="17">
        <v>93000</v>
      </c>
      <c r="H336" s="17">
        <v>30000</v>
      </c>
      <c r="I336" s="16" t="s">
        <v>1201</v>
      </c>
      <c r="J336" s="14" t="s">
        <v>75</v>
      </c>
      <c r="K336" s="14" t="s">
        <v>1143</v>
      </c>
      <c r="L336" s="14" t="s">
        <v>247</v>
      </c>
      <c r="M336" s="14" t="s">
        <v>44</v>
      </c>
      <c r="N336" s="14" t="s">
        <v>1139</v>
      </c>
    </row>
    <row r="337" spans="1:14" s="1" customFormat="1" ht="69.95" customHeight="1">
      <c r="A337" s="14">
        <v>21</v>
      </c>
      <c r="B337" s="15" t="s">
        <v>1202</v>
      </c>
      <c r="C337" s="14" t="s">
        <v>20</v>
      </c>
      <c r="D337" s="14" t="s">
        <v>1135</v>
      </c>
      <c r="E337" s="16" t="s">
        <v>1203</v>
      </c>
      <c r="F337" s="14" t="s">
        <v>383</v>
      </c>
      <c r="G337" s="17">
        <v>100000</v>
      </c>
      <c r="H337" s="17">
        <v>30000</v>
      </c>
      <c r="I337" s="16" t="s">
        <v>1201</v>
      </c>
      <c r="J337" s="14" t="s">
        <v>75</v>
      </c>
      <c r="K337" s="14" t="s">
        <v>1143</v>
      </c>
      <c r="L337" s="14" t="s">
        <v>247</v>
      </c>
      <c r="M337" s="14" t="s">
        <v>44</v>
      </c>
      <c r="N337" s="14" t="s">
        <v>1139</v>
      </c>
    </row>
    <row r="338" spans="1:14" s="1" customFormat="1" ht="39.950000000000003" customHeight="1">
      <c r="A338" s="14">
        <v>22</v>
      </c>
      <c r="B338" s="15" t="s">
        <v>1204</v>
      </c>
      <c r="C338" s="14" t="s">
        <v>20</v>
      </c>
      <c r="D338" s="14" t="s">
        <v>1135</v>
      </c>
      <c r="E338" s="16" t="s">
        <v>1205</v>
      </c>
      <c r="F338" s="14" t="s">
        <v>171</v>
      </c>
      <c r="G338" s="17">
        <v>41000</v>
      </c>
      <c r="H338" s="17">
        <v>20000</v>
      </c>
      <c r="I338" s="16" t="s">
        <v>1206</v>
      </c>
      <c r="J338" s="14" t="s">
        <v>75</v>
      </c>
      <c r="K338" s="14" t="s">
        <v>1143</v>
      </c>
      <c r="L338" s="14" t="s">
        <v>247</v>
      </c>
      <c r="M338" s="14" t="s">
        <v>44</v>
      </c>
      <c r="N338" s="14" t="s">
        <v>1139</v>
      </c>
    </row>
    <row r="339" spans="1:14" s="1" customFormat="1" ht="54" customHeight="1">
      <c r="A339" s="14">
        <v>23</v>
      </c>
      <c r="B339" s="15" t="s">
        <v>1207</v>
      </c>
      <c r="C339" s="14" t="s">
        <v>20</v>
      </c>
      <c r="D339" s="14" t="s">
        <v>1135</v>
      </c>
      <c r="E339" s="16" t="s">
        <v>1208</v>
      </c>
      <c r="F339" s="14" t="s">
        <v>40</v>
      </c>
      <c r="G339" s="17">
        <v>56700</v>
      </c>
      <c r="H339" s="17">
        <v>6700</v>
      </c>
      <c r="I339" s="16" t="s">
        <v>1209</v>
      </c>
      <c r="J339" s="14" t="s">
        <v>75</v>
      </c>
      <c r="K339" s="14" t="s">
        <v>1153</v>
      </c>
      <c r="L339" s="14" t="s">
        <v>247</v>
      </c>
      <c r="M339" s="14" t="s">
        <v>44</v>
      </c>
      <c r="N339" s="14" t="s">
        <v>1139</v>
      </c>
    </row>
    <row r="340" spans="1:14" s="1" customFormat="1" ht="39.950000000000003" customHeight="1">
      <c r="A340" s="14">
        <v>24</v>
      </c>
      <c r="B340" s="15" t="s">
        <v>1210</v>
      </c>
      <c r="C340" s="14" t="s">
        <v>46</v>
      </c>
      <c r="D340" s="14" t="s">
        <v>1135</v>
      </c>
      <c r="E340" s="16" t="s">
        <v>1211</v>
      </c>
      <c r="F340" s="14" t="s">
        <v>99</v>
      </c>
      <c r="G340" s="17">
        <v>80000</v>
      </c>
      <c r="H340" s="17">
        <v>15000</v>
      </c>
      <c r="I340" s="16" t="s">
        <v>1212</v>
      </c>
      <c r="J340" s="14" t="s">
        <v>75</v>
      </c>
      <c r="K340" s="14" t="s">
        <v>1143</v>
      </c>
      <c r="L340" s="14" t="s">
        <v>247</v>
      </c>
      <c r="M340" s="14" t="s">
        <v>44</v>
      </c>
      <c r="N340" s="14" t="s">
        <v>1139</v>
      </c>
    </row>
    <row r="341" spans="1:14" s="1" customFormat="1" ht="72" customHeight="1">
      <c r="A341" s="14">
        <v>25</v>
      </c>
      <c r="B341" s="15" t="s">
        <v>1213</v>
      </c>
      <c r="C341" s="14" t="s">
        <v>46</v>
      </c>
      <c r="D341" s="14" t="s">
        <v>1135</v>
      </c>
      <c r="E341" s="16" t="s">
        <v>1214</v>
      </c>
      <c r="F341" s="14" t="s">
        <v>48</v>
      </c>
      <c r="G341" s="17">
        <v>30000</v>
      </c>
      <c r="H341" s="17">
        <v>15000</v>
      </c>
      <c r="I341" s="16" t="s">
        <v>1215</v>
      </c>
      <c r="J341" s="14" t="s">
        <v>75</v>
      </c>
      <c r="K341" s="14" t="s">
        <v>1143</v>
      </c>
      <c r="L341" s="14" t="s">
        <v>247</v>
      </c>
      <c r="M341" s="14" t="s">
        <v>44</v>
      </c>
      <c r="N341" s="14" t="s">
        <v>1139</v>
      </c>
    </row>
    <row r="342" spans="1:14" s="1" customFormat="1" ht="50.1" customHeight="1">
      <c r="A342" s="14">
        <v>26</v>
      </c>
      <c r="B342" s="16" t="s">
        <v>1216</v>
      </c>
      <c r="C342" s="14" t="s">
        <v>46</v>
      </c>
      <c r="D342" s="14" t="s">
        <v>1135</v>
      </c>
      <c r="E342" s="16" t="s">
        <v>1217</v>
      </c>
      <c r="F342" s="14" t="s">
        <v>55</v>
      </c>
      <c r="G342" s="17">
        <v>18000</v>
      </c>
      <c r="H342" s="17">
        <v>10000</v>
      </c>
      <c r="I342" s="16" t="s">
        <v>1218</v>
      </c>
      <c r="J342" s="14" t="s">
        <v>75</v>
      </c>
      <c r="K342" s="14" t="s">
        <v>1143</v>
      </c>
      <c r="L342" s="14" t="s">
        <v>247</v>
      </c>
      <c r="M342" s="14" t="s">
        <v>44</v>
      </c>
      <c r="N342" s="14" t="s">
        <v>1139</v>
      </c>
    </row>
    <row r="343" spans="1:14" s="1" customFormat="1" ht="50.1" customHeight="1">
      <c r="A343" s="14">
        <v>27</v>
      </c>
      <c r="B343" s="14" t="s">
        <v>1219</v>
      </c>
      <c r="C343" s="14" t="s">
        <v>46</v>
      </c>
      <c r="D343" s="14" t="s">
        <v>1135</v>
      </c>
      <c r="E343" s="16" t="s">
        <v>1220</v>
      </c>
      <c r="F343" s="14" t="s">
        <v>137</v>
      </c>
      <c r="G343" s="17">
        <v>13000</v>
      </c>
      <c r="H343" s="17">
        <v>5000</v>
      </c>
      <c r="I343" s="16" t="s">
        <v>1221</v>
      </c>
      <c r="J343" s="14" t="s">
        <v>75</v>
      </c>
      <c r="K343" s="14" t="s">
        <v>1143</v>
      </c>
      <c r="L343" s="14" t="s">
        <v>247</v>
      </c>
      <c r="M343" s="14" t="s">
        <v>44</v>
      </c>
      <c r="N343" s="14" t="s">
        <v>1139</v>
      </c>
    </row>
    <row r="344" spans="1:14" s="1" customFormat="1" ht="50.1" customHeight="1">
      <c r="A344" s="14">
        <v>28</v>
      </c>
      <c r="B344" s="15" t="s">
        <v>1222</v>
      </c>
      <c r="C344" s="14" t="s">
        <v>46</v>
      </c>
      <c r="D344" s="14" t="s">
        <v>1135</v>
      </c>
      <c r="E344" s="16" t="s">
        <v>1223</v>
      </c>
      <c r="F344" s="14" t="s">
        <v>48</v>
      </c>
      <c r="G344" s="17">
        <v>10000</v>
      </c>
      <c r="H344" s="17">
        <v>3000</v>
      </c>
      <c r="I344" s="16" t="s">
        <v>1224</v>
      </c>
      <c r="J344" s="14" t="s">
        <v>75</v>
      </c>
      <c r="K344" s="14" t="s">
        <v>1143</v>
      </c>
      <c r="L344" s="14" t="s">
        <v>247</v>
      </c>
      <c r="M344" s="14" t="s">
        <v>44</v>
      </c>
      <c r="N344" s="14" t="s">
        <v>1139</v>
      </c>
    </row>
    <row r="345" spans="1:14" s="4" customFormat="1" ht="39.950000000000003" customHeight="1">
      <c r="A345" s="14">
        <v>29</v>
      </c>
      <c r="B345" s="15" t="s">
        <v>1225</v>
      </c>
      <c r="C345" s="14" t="s">
        <v>20</v>
      </c>
      <c r="D345" s="14" t="s">
        <v>1135</v>
      </c>
      <c r="E345" s="16" t="s">
        <v>1226</v>
      </c>
      <c r="F345" s="14" t="s">
        <v>68</v>
      </c>
      <c r="G345" s="17">
        <v>5000</v>
      </c>
      <c r="H345" s="17">
        <v>3000</v>
      </c>
      <c r="I345" s="16" t="s">
        <v>1227</v>
      </c>
      <c r="J345" s="14" t="s">
        <v>75</v>
      </c>
      <c r="K345" s="14" t="s">
        <v>1143</v>
      </c>
      <c r="L345" s="14" t="s">
        <v>247</v>
      </c>
      <c r="M345" s="14" t="s">
        <v>44</v>
      </c>
      <c r="N345" s="14" t="s">
        <v>1139</v>
      </c>
    </row>
    <row r="346" spans="1:14" s="1" customFormat="1" ht="39.950000000000003" customHeight="1">
      <c r="A346" s="14">
        <v>30</v>
      </c>
      <c r="B346" s="15" t="s">
        <v>1228</v>
      </c>
      <c r="C346" s="14" t="s">
        <v>46</v>
      </c>
      <c r="D346" s="14" t="s">
        <v>1135</v>
      </c>
      <c r="E346" s="16" t="s">
        <v>1229</v>
      </c>
      <c r="F346" s="14" t="s">
        <v>62</v>
      </c>
      <c r="G346" s="17">
        <v>10000</v>
      </c>
      <c r="H346" s="17">
        <v>3000</v>
      </c>
      <c r="I346" s="16" t="s">
        <v>1230</v>
      </c>
      <c r="J346" s="14" t="s">
        <v>75</v>
      </c>
      <c r="K346" s="14" t="s">
        <v>1143</v>
      </c>
      <c r="L346" s="14" t="s">
        <v>247</v>
      </c>
      <c r="M346" s="14" t="s">
        <v>44</v>
      </c>
      <c r="N346" s="14" t="s">
        <v>1139</v>
      </c>
    </row>
    <row r="347" spans="1:14" s="1" customFormat="1" ht="39.950000000000003" customHeight="1">
      <c r="A347" s="14">
        <v>31</v>
      </c>
      <c r="B347" s="15" t="s">
        <v>1231</v>
      </c>
      <c r="C347" s="14" t="s">
        <v>46</v>
      </c>
      <c r="D347" s="14" t="s">
        <v>1135</v>
      </c>
      <c r="E347" s="16" t="s">
        <v>1232</v>
      </c>
      <c r="F347" s="14" t="s">
        <v>62</v>
      </c>
      <c r="G347" s="17">
        <v>10000</v>
      </c>
      <c r="H347" s="17">
        <v>2500</v>
      </c>
      <c r="I347" s="16" t="s">
        <v>1233</v>
      </c>
      <c r="J347" s="14" t="s">
        <v>75</v>
      </c>
      <c r="K347" s="14" t="s">
        <v>1143</v>
      </c>
      <c r="L347" s="14" t="s">
        <v>247</v>
      </c>
      <c r="M347" s="14" t="s">
        <v>44</v>
      </c>
      <c r="N347" s="14" t="s">
        <v>1139</v>
      </c>
    </row>
    <row r="348" spans="1:14" s="1" customFormat="1" ht="50.1" customHeight="1">
      <c r="A348" s="14">
        <v>32</v>
      </c>
      <c r="B348" s="15" t="s">
        <v>1234</v>
      </c>
      <c r="C348" s="14" t="s">
        <v>20</v>
      </c>
      <c r="D348" s="14" t="s">
        <v>1135</v>
      </c>
      <c r="E348" s="16" t="s">
        <v>1235</v>
      </c>
      <c r="F348" s="14" t="s">
        <v>48</v>
      </c>
      <c r="G348" s="17">
        <v>7900</v>
      </c>
      <c r="H348" s="17">
        <v>2000</v>
      </c>
      <c r="I348" s="16" t="s">
        <v>1236</v>
      </c>
      <c r="J348" s="14" t="s">
        <v>75</v>
      </c>
      <c r="K348" s="14" t="s">
        <v>1143</v>
      </c>
      <c r="L348" s="14" t="s">
        <v>247</v>
      </c>
      <c r="M348" s="14" t="s">
        <v>44</v>
      </c>
      <c r="N348" s="14" t="s">
        <v>1139</v>
      </c>
    </row>
    <row r="349" spans="1:14" s="1" customFormat="1" ht="39.950000000000003" customHeight="1">
      <c r="A349" s="14">
        <v>33</v>
      </c>
      <c r="B349" s="15" t="s">
        <v>1237</v>
      </c>
      <c r="C349" s="14" t="s">
        <v>20</v>
      </c>
      <c r="D349" s="14" t="s">
        <v>1135</v>
      </c>
      <c r="E349" s="16" t="s">
        <v>1238</v>
      </c>
      <c r="F349" s="14" t="s">
        <v>40</v>
      </c>
      <c r="G349" s="17">
        <v>5000</v>
      </c>
      <c r="H349" s="17">
        <v>2000</v>
      </c>
      <c r="I349" s="16" t="s">
        <v>1239</v>
      </c>
      <c r="J349" s="14" t="s">
        <v>75</v>
      </c>
      <c r="K349" s="14" t="s">
        <v>1143</v>
      </c>
      <c r="L349" s="14" t="s">
        <v>247</v>
      </c>
      <c r="M349" s="14" t="s">
        <v>44</v>
      </c>
      <c r="N349" s="14" t="s">
        <v>1139</v>
      </c>
    </row>
    <row r="350" spans="1:14" s="1" customFormat="1" ht="39.950000000000003" customHeight="1">
      <c r="A350" s="14">
        <v>34</v>
      </c>
      <c r="B350" s="15" t="s">
        <v>1240</v>
      </c>
      <c r="C350" s="14" t="s">
        <v>20</v>
      </c>
      <c r="D350" s="14" t="s">
        <v>1135</v>
      </c>
      <c r="E350" s="16" t="s">
        <v>1241</v>
      </c>
      <c r="F350" s="14" t="s">
        <v>48</v>
      </c>
      <c r="G350" s="17">
        <v>4900</v>
      </c>
      <c r="H350" s="17">
        <v>1500</v>
      </c>
      <c r="I350" s="16" t="s">
        <v>1224</v>
      </c>
      <c r="J350" s="14" t="s">
        <v>75</v>
      </c>
      <c r="K350" s="14" t="s">
        <v>1143</v>
      </c>
      <c r="L350" s="14" t="s">
        <v>247</v>
      </c>
      <c r="M350" s="14" t="s">
        <v>44</v>
      </c>
      <c r="N350" s="14" t="s">
        <v>1139</v>
      </c>
    </row>
    <row r="351" spans="1:14" s="1" customFormat="1" ht="24.95" customHeight="1">
      <c r="A351" s="14"/>
      <c r="B351" s="13" t="s">
        <v>1242</v>
      </c>
      <c r="C351" s="14"/>
      <c r="D351" s="13">
        <v>30</v>
      </c>
      <c r="E351" s="16"/>
      <c r="F351" s="14"/>
      <c r="G351" s="28">
        <f>SUM(G352:G381)</f>
        <v>2019434</v>
      </c>
      <c r="H351" s="28">
        <f>SUM(H352:H381)</f>
        <v>444500</v>
      </c>
      <c r="I351" s="16"/>
      <c r="J351" s="14"/>
      <c r="K351" s="14"/>
      <c r="L351" s="14"/>
      <c r="M351" s="14"/>
      <c r="N351" s="14"/>
    </row>
    <row r="352" spans="1:14" s="1" customFormat="1" ht="60" customHeight="1">
      <c r="A352" s="14">
        <v>1</v>
      </c>
      <c r="B352" s="15" t="s">
        <v>1243</v>
      </c>
      <c r="C352" s="14" t="s">
        <v>20</v>
      </c>
      <c r="D352" s="14" t="s">
        <v>1244</v>
      </c>
      <c r="E352" s="16" t="s">
        <v>1245</v>
      </c>
      <c r="F352" s="14" t="s">
        <v>68</v>
      </c>
      <c r="G352" s="17">
        <v>12500</v>
      </c>
      <c r="H352" s="17">
        <v>11500</v>
      </c>
      <c r="I352" s="20" t="s">
        <v>1246</v>
      </c>
      <c r="J352" s="14" t="s">
        <v>25</v>
      </c>
      <c r="K352" s="14" t="s">
        <v>1247</v>
      </c>
      <c r="L352" s="14" t="s">
        <v>27</v>
      </c>
      <c r="M352" s="14" t="s">
        <v>44</v>
      </c>
      <c r="N352" s="14" t="s">
        <v>1248</v>
      </c>
    </row>
    <row r="353" spans="1:14" s="1" customFormat="1" ht="65.099999999999994" customHeight="1">
      <c r="A353" s="14">
        <v>2</v>
      </c>
      <c r="B353" s="15" t="s">
        <v>1249</v>
      </c>
      <c r="C353" s="14" t="s">
        <v>20</v>
      </c>
      <c r="D353" s="14" t="s">
        <v>1244</v>
      </c>
      <c r="E353" s="16" t="s">
        <v>1250</v>
      </c>
      <c r="F353" s="14" t="s">
        <v>137</v>
      </c>
      <c r="G353" s="17">
        <v>72041</v>
      </c>
      <c r="H353" s="17">
        <v>20000</v>
      </c>
      <c r="I353" s="16" t="s">
        <v>1251</v>
      </c>
      <c r="J353" s="14" t="s">
        <v>722</v>
      </c>
      <c r="K353" s="14" t="s">
        <v>1252</v>
      </c>
      <c r="L353" s="14" t="s">
        <v>122</v>
      </c>
      <c r="M353" s="14" t="s">
        <v>28</v>
      </c>
      <c r="N353" s="14" t="s">
        <v>1253</v>
      </c>
    </row>
    <row r="354" spans="1:14" s="4" customFormat="1" ht="50.1" customHeight="1">
      <c r="A354" s="14">
        <v>3</v>
      </c>
      <c r="B354" s="15" t="s">
        <v>1254</v>
      </c>
      <c r="C354" s="14" t="s">
        <v>20</v>
      </c>
      <c r="D354" s="14" t="s">
        <v>1244</v>
      </c>
      <c r="E354" s="16" t="s">
        <v>1255</v>
      </c>
      <c r="F354" s="14" t="s">
        <v>68</v>
      </c>
      <c r="G354" s="17">
        <v>34300</v>
      </c>
      <c r="H354" s="17">
        <v>15000</v>
      </c>
      <c r="I354" s="16" t="s">
        <v>1256</v>
      </c>
      <c r="J354" s="14" t="s">
        <v>83</v>
      </c>
      <c r="K354" s="14" t="s">
        <v>1257</v>
      </c>
      <c r="L354" s="14" t="s">
        <v>122</v>
      </c>
      <c r="M354" s="14" t="s">
        <v>51</v>
      </c>
      <c r="N354" s="14" t="s">
        <v>145</v>
      </c>
    </row>
    <row r="355" spans="1:14" s="1" customFormat="1" ht="50.1" customHeight="1">
      <c r="A355" s="14">
        <v>4</v>
      </c>
      <c r="B355" s="15" t="s">
        <v>1258</v>
      </c>
      <c r="C355" s="14" t="s">
        <v>20</v>
      </c>
      <c r="D355" s="14" t="s">
        <v>1244</v>
      </c>
      <c r="E355" s="16" t="s">
        <v>1259</v>
      </c>
      <c r="F355" s="14" t="s">
        <v>312</v>
      </c>
      <c r="G355" s="17">
        <v>25000</v>
      </c>
      <c r="H355" s="17">
        <v>8000</v>
      </c>
      <c r="I355" s="16" t="s">
        <v>1260</v>
      </c>
      <c r="J355" s="14" t="s">
        <v>307</v>
      </c>
      <c r="K355" s="14" t="s">
        <v>1261</v>
      </c>
      <c r="L355" s="14" t="s">
        <v>122</v>
      </c>
      <c r="M355" s="14" t="s">
        <v>44</v>
      </c>
      <c r="N355" s="14" t="s">
        <v>309</v>
      </c>
    </row>
    <row r="356" spans="1:14" s="1" customFormat="1" ht="72" customHeight="1">
      <c r="A356" s="14">
        <v>5</v>
      </c>
      <c r="B356" s="15" t="s">
        <v>1262</v>
      </c>
      <c r="C356" s="14" t="s">
        <v>46</v>
      </c>
      <c r="D356" s="14" t="s">
        <v>1263</v>
      </c>
      <c r="E356" s="16" t="s">
        <v>1264</v>
      </c>
      <c r="F356" s="14" t="s">
        <v>1265</v>
      </c>
      <c r="G356" s="17">
        <v>30000</v>
      </c>
      <c r="H356" s="17">
        <v>5000</v>
      </c>
      <c r="I356" s="16" t="s">
        <v>1266</v>
      </c>
      <c r="J356" s="14" t="s">
        <v>307</v>
      </c>
      <c r="K356" s="14" t="s">
        <v>1267</v>
      </c>
      <c r="L356" s="14" t="s">
        <v>122</v>
      </c>
      <c r="M356" s="14" t="s">
        <v>44</v>
      </c>
      <c r="N356" s="14" t="s">
        <v>309</v>
      </c>
    </row>
    <row r="357" spans="1:14" s="1" customFormat="1" ht="90" customHeight="1">
      <c r="A357" s="14">
        <v>6</v>
      </c>
      <c r="B357" s="15" t="s">
        <v>1268</v>
      </c>
      <c r="C357" s="14" t="s">
        <v>20</v>
      </c>
      <c r="D357" s="14" t="s">
        <v>1244</v>
      </c>
      <c r="E357" s="16" t="s">
        <v>1269</v>
      </c>
      <c r="F357" s="14" t="s">
        <v>154</v>
      </c>
      <c r="G357" s="17">
        <v>8235</v>
      </c>
      <c r="H357" s="17">
        <v>3000</v>
      </c>
      <c r="I357" s="16" t="s">
        <v>1270</v>
      </c>
      <c r="J357" s="14" t="s">
        <v>120</v>
      </c>
      <c r="K357" s="14" t="s">
        <v>1271</v>
      </c>
      <c r="L357" s="14" t="s">
        <v>122</v>
      </c>
      <c r="M357" s="14" t="s">
        <v>44</v>
      </c>
      <c r="N357" s="14" t="s">
        <v>1248</v>
      </c>
    </row>
    <row r="358" spans="1:14" s="1" customFormat="1" ht="62.1" customHeight="1">
      <c r="A358" s="14">
        <v>7</v>
      </c>
      <c r="B358" s="15" t="s">
        <v>1272</v>
      </c>
      <c r="C358" s="14" t="s">
        <v>20</v>
      </c>
      <c r="D358" s="14" t="s">
        <v>1244</v>
      </c>
      <c r="E358" s="16" t="s">
        <v>1273</v>
      </c>
      <c r="F358" s="14" t="s">
        <v>62</v>
      </c>
      <c r="G358" s="17">
        <v>25273</v>
      </c>
      <c r="H358" s="17">
        <v>7000</v>
      </c>
      <c r="I358" s="16" t="s">
        <v>1274</v>
      </c>
      <c r="J358" s="14" t="s">
        <v>42</v>
      </c>
      <c r="K358" s="14" t="s">
        <v>1275</v>
      </c>
      <c r="L358" s="14" t="s">
        <v>162</v>
      </c>
      <c r="M358" s="19" t="s">
        <v>51</v>
      </c>
      <c r="N358" s="14" t="s">
        <v>1248</v>
      </c>
    </row>
    <row r="359" spans="1:14" s="1" customFormat="1" ht="50.1" customHeight="1">
      <c r="A359" s="14">
        <v>8</v>
      </c>
      <c r="B359" s="15" t="s">
        <v>1276</v>
      </c>
      <c r="C359" s="14" t="s">
        <v>20</v>
      </c>
      <c r="D359" s="14" t="s">
        <v>1244</v>
      </c>
      <c r="E359" s="16" t="s">
        <v>1277</v>
      </c>
      <c r="F359" s="14" t="s">
        <v>257</v>
      </c>
      <c r="G359" s="17">
        <v>180000</v>
      </c>
      <c r="H359" s="17">
        <v>69000</v>
      </c>
      <c r="I359" s="16" t="s">
        <v>1278</v>
      </c>
      <c r="J359" s="14" t="s">
        <v>173</v>
      </c>
      <c r="K359" s="14" t="s">
        <v>1271</v>
      </c>
      <c r="L359" s="14" t="s">
        <v>162</v>
      </c>
      <c r="M359" s="14" t="s">
        <v>44</v>
      </c>
      <c r="N359" s="14" t="s">
        <v>1248</v>
      </c>
    </row>
    <row r="360" spans="1:14" s="1" customFormat="1" ht="60" customHeight="1">
      <c r="A360" s="14">
        <v>9</v>
      </c>
      <c r="B360" s="15" t="s">
        <v>1279</v>
      </c>
      <c r="C360" s="14" t="s">
        <v>46</v>
      </c>
      <c r="D360" s="14" t="s">
        <v>1244</v>
      </c>
      <c r="E360" s="16" t="s">
        <v>1280</v>
      </c>
      <c r="F360" s="14" t="s">
        <v>110</v>
      </c>
      <c r="G360" s="17">
        <v>600000</v>
      </c>
      <c r="H360" s="17">
        <v>20000</v>
      </c>
      <c r="I360" s="16" t="s">
        <v>1281</v>
      </c>
      <c r="J360" s="14" t="s">
        <v>149</v>
      </c>
      <c r="K360" s="14" t="s">
        <v>1282</v>
      </c>
      <c r="L360" s="14" t="s">
        <v>162</v>
      </c>
      <c r="M360" s="14" t="s">
        <v>44</v>
      </c>
      <c r="N360" s="14" t="s">
        <v>29</v>
      </c>
    </row>
    <row r="361" spans="1:14" s="4" customFormat="1" ht="120" customHeight="1">
      <c r="A361" s="14">
        <v>10</v>
      </c>
      <c r="B361" s="15" t="s">
        <v>1283</v>
      </c>
      <c r="C361" s="14" t="s">
        <v>20</v>
      </c>
      <c r="D361" s="14" t="s">
        <v>1244</v>
      </c>
      <c r="E361" s="16" t="s">
        <v>1284</v>
      </c>
      <c r="F361" s="14" t="s">
        <v>267</v>
      </c>
      <c r="G361" s="17">
        <v>20000</v>
      </c>
      <c r="H361" s="17">
        <v>10000</v>
      </c>
      <c r="I361" s="16" t="s">
        <v>1285</v>
      </c>
      <c r="J361" s="14" t="s">
        <v>173</v>
      </c>
      <c r="K361" s="14" t="s">
        <v>1271</v>
      </c>
      <c r="L361" s="14" t="s">
        <v>162</v>
      </c>
      <c r="M361" s="14" t="s">
        <v>44</v>
      </c>
      <c r="N361" s="14" t="s">
        <v>1248</v>
      </c>
    </row>
    <row r="362" spans="1:14" s="1" customFormat="1" ht="50.1" customHeight="1">
      <c r="A362" s="14">
        <v>11</v>
      </c>
      <c r="B362" s="15" t="s">
        <v>1286</v>
      </c>
      <c r="C362" s="14" t="s">
        <v>20</v>
      </c>
      <c r="D362" s="14" t="s">
        <v>1244</v>
      </c>
      <c r="E362" s="16" t="s">
        <v>1287</v>
      </c>
      <c r="F362" s="14" t="s">
        <v>68</v>
      </c>
      <c r="G362" s="17">
        <v>90000</v>
      </c>
      <c r="H362" s="17">
        <v>50000</v>
      </c>
      <c r="I362" s="16" t="s">
        <v>1288</v>
      </c>
      <c r="J362" s="14" t="s">
        <v>173</v>
      </c>
      <c r="K362" s="14" t="s">
        <v>1289</v>
      </c>
      <c r="L362" s="14" t="s">
        <v>162</v>
      </c>
      <c r="M362" s="14" t="s">
        <v>51</v>
      </c>
      <c r="N362" s="14" t="s">
        <v>1248</v>
      </c>
    </row>
    <row r="363" spans="1:14" s="4" customFormat="1" ht="39.950000000000003" customHeight="1">
      <c r="A363" s="14">
        <v>12</v>
      </c>
      <c r="B363" s="15" t="s">
        <v>1290</v>
      </c>
      <c r="C363" s="14" t="s">
        <v>20</v>
      </c>
      <c r="D363" s="14" t="s">
        <v>1244</v>
      </c>
      <c r="E363" s="16" t="s">
        <v>1291</v>
      </c>
      <c r="F363" s="14" t="s">
        <v>1292</v>
      </c>
      <c r="G363" s="17">
        <v>191900</v>
      </c>
      <c r="H363" s="17">
        <v>30000</v>
      </c>
      <c r="I363" s="16" t="s">
        <v>1293</v>
      </c>
      <c r="J363" s="14" t="s">
        <v>173</v>
      </c>
      <c r="K363" s="14" t="s">
        <v>1271</v>
      </c>
      <c r="L363" s="14" t="s">
        <v>162</v>
      </c>
      <c r="M363" s="14" t="s">
        <v>44</v>
      </c>
      <c r="N363" s="14" t="s">
        <v>1248</v>
      </c>
    </row>
    <row r="364" spans="1:14" s="1" customFormat="1" ht="50.1" customHeight="1">
      <c r="A364" s="14">
        <v>13</v>
      </c>
      <c r="B364" s="15" t="s">
        <v>1294</v>
      </c>
      <c r="C364" s="14" t="s">
        <v>46</v>
      </c>
      <c r="D364" s="14" t="s">
        <v>1244</v>
      </c>
      <c r="E364" s="16" t="s">
        <v>1295</v>
      </c>
      <c r="F364" s="14" t="s">
        <v>48</v>
      </c>
      <c r="G364" s="17">
        <v>23000</v>
      </c>
      <c r="H364" s="17">
        <v>12000</v>
      </c>
      <c r="I364" s="16" t="s">
        <v>1296</v>
      </c>
      <c r="J364" s="14" t="s">
        <v>173</v>
      </c>
      <c r="K364" s="14" t="s">
        <v>1271</v>
      </c>
      <c r="L364" s="14" t="s">
        <v>162</v>
      </c>
      <c r="M364" s="14" t="s">
        <v>44</v>
      </c>
      <c r="N364" s="14" t="s">
        <v>1248</v>
      </c>
    </row>
    <row r="365" spans="1:14" s="1" customFormat="1" ht="72" customHeight="1">
      <c r="A365" s="14">
        <v>14</v>
      </c>
      <c r="B365" s="19" t="s">
        <v>1297</v>
      </c>
      <c r="C365" s="14" t="s">
        <v>46</v>
      </c>
      <c r="D365" s="14" t="s">
        <v>1244</v>
      </c>
      <c r="E365" s="27" t="s">
        <v>1298</v>
      </c>
      <c r="F365" s="19" t="s">
        <v>99</v>
      </c>
      <c r="G365" s="26">
        <v>100000</v>
      </c>
      <c r="H365" s="19">
        <v>20000</v>
      </c>
      <c r="I365" s="19" t="s">
        <v>1299</v>
      </c>
      <c r="J365" s="19" t="s">
        <v>75</v>
      </c>
      <c r="K365" s="19" t="s">
        <v>1271</v>
      </c>
      <c r="L365" s="14" t="s">
        <v>247</v>
      </c>
      <c r="M365" s="14" t="s">
        <v>44</v>
      </c>
      <c r="N365" s="14" t="s">
        <v>1248</v>
      </c>
    </row>
    <row r="366" spans="1:14" s="1" customFormat="1" ht="50.1" customHeight="1">
      <c r="A366" s="14">
        <v>15</v>
      </c>
      <c r="B366" s="19" t="s">
        <v>1300</v>
      </c>
      <c r="C366" s="14" t="s">
        <v>46</v>
      </c>
      <c r="D366" s="14" t="s">
        <v>1244</v>
      </c>
      <c r="E366" s="27" t="s">
        <v>1301</v>
      </c>
      <c r="F366" s="19" t="s">
        <v>40</v>
      </c>
      <c r="G366" s="26">
        <v>10478</v>
      </c>
      <c r="H366" s="19">
        <v>10000</v>
      </c>
      <c r="I366" s="19" t="s">
        <v>1302</v>
      </c>
      <c r="J366" s="19" t="s">
        <v>75</v>
      </c>
      <c r="K366" s="19" t="s">
        <v>1271</v>
      </c>
      <c r="L366" s="14" t="s">
        <v>247</v>
      </c>
      <c r="M366" s="14" t="s">
        <v>44</v>
      </c>
      <c r="N366" s="14" t="s">
        <v>1248</v>
      </c>
    </row>
    <row r="367" spans="1:14" s="1" customFormat="1" ht="125.1" customHeight="1">
      <c r="A367" s="14">
        <v>16</v>
      </c>
      <c r="B367" s="19" t="s">
        <v>1303</v>
      </c>
      <c r="C367" s="14" t="s">
        <v>46</v>
      </c>
      <c r="D367" s="14" t="s">
        <v>1244</v>
      </c>
      <c r="E367" s="27" t="s">
        <v>1304</v>
      </c>
      <c r="F367" s="19" t="s">
        <v>33</v>
      </c>
      <c r="G367" s="26">
        <v>210000</v>
      </c>
      <c r="H367" s="19">
        <v>23000</v>
      </c>
      <c r="I367" s="19" t="s">
        <v>1305</v>
      </c>
      <c r="J367" s="19" t="s">
        <v>173</v>
      </c>
      <c r="K367" s="19" t="s">
        <v>1306</v>
      </c>
      <c r="L367" s="19" t="s">
        <v>162</v>
      </c>
      <c r="M367" s="14" t="s">
        <v>44</v>
      </c>
      <c r="N367" s="14" t="s">
        <v>1248</v>
      </c>
    </row>
    <row r="368" spans="1:14" s="1" customFormat="1" ht="39.950000000000003" customHeight="1">
      <c r="A368" s="14">
        <v>17</v>
      </c>
      <c r="B368" s="15" t="s">
        <v>1307</v>
      </c>
      <c r="C368" s="14" t="s">
        <v>20</v>
      </c>
      <c r="D368" s="14" t="s">
        <v>1244</v>
      </c>
      <c r="E368" s="16" t="s">
        <v>1308</v>
      </c>
      <c r="F368" s="14" t="s">
        <v>40</v>
      </c>
      <c r="G368" s="17">
        <v>15000</v>
      </c>
      <c r="H368" s="17">
        <v>8000</v>
      </c>
      <c r="I368" s="16" t="s">
        <v>1309</v>
      </c>
      <c r="J368" s="14" t="s">
        <v>241</v>
      </c>
      <c r="K368" s="14" t="s">
        <v>1271</v>
      </c>
      <c r="L368" s="14" t="s">
        <v>243</v>
      </c>
      <c r="M368" s="14" t="s">
        <v>44</v>
      </c>
      <c r="N368" s="14" t="s">
        <v>1248</v>
      </c>
    </row>
    <row r="369" spans="1:14" s="1" customFormat="1" ht="90" customHeight="1">
      <c r="A369" s="14">
        <v>18</v>
      </c>
      <c r="B369" s="15" t="s">
        <v>1310</v>
      </c>
      <c r="C369" s="14" t="s">
        <v>46</v>
      </c>
      <c r="D369" s="14" t="s">
        <v>1244</v>
      </c>
      <c r="E369" s="16" t="s">
        <v>1311</v>
      </c>
      <c r="F369" s="14" t="s">
        <v>68</v>
      </c>
      <c r="G369" s="17">
        <v>8000</v>
      </c>
      <c r="H369" s="17">
        <v>7000</v>
      </c>
      <c r="I369" s="16" t="s">
        <v>1312</v>
      </c>
      <c r="J369" s="14" t="s">
        <v>173</v>
      </c>
      <c r="K369" s="14" t="s">
        <v>1313</v>
      </c>
      <c r="L369" s="14" t="s">
        <v>162</v>
      </c>
      <c r="M369" s="14" t="s">
        <v>44</v>
      </c>
      <c r="N369" s="14" t="s">
        <v>1248</v>
      </c>
    </row>
    <row r="370" spans="1:14" s="1" customFormat="1" ht="99.95" customHeight="1">
      <c r="A370" s="14">
        <v>19</v>
      </c>
      <c r="B370" s="15" t="s">
        <v>1314</v>
      </c>
      <c r="C370" s="14" t="s">
        <v>46</v>
      </c>
      <c r="D370" s="14" t="s">
        <v>1244</v>
      </c>
      <c r="E370" s="16" t="s">
        <v>1315</v>
      </c>
      <c r="F370" s="14" t="s">
        <v>62</v>
      </c>
      <c r="G370" s="17">
        <v>100000</v>
      </c>
      <c r="H370" s="17">
        <v>6000</v>
      </c>
      <c r="I370" s="16" t="s">
        <v>1316</v>
      </c>
      <c r="J370" s="14" t="s">
        <v>112</v>
      </c>
      <c r="K370" s="14" t="s">
        <v>1271</v>
      </c>
      <c r="L370" s="14" t="s">
        <v>243</v>
      </c>
      <c r="M370" s="14" t="s">
        <v>114</v>
      </c>
      <c r="N370" s="14" t="s">
        <v>1317</v>
      </c>
    </row>
    <row r="371" spans="1:14" s="1" customFormat="1" ht="39.950000000000003" customHeight="1">
      <c r="A371" s="14">
        <v>20</v>
      </c>
      <c r="B371" s="15" t="s">
        <v>1318</v>
      </c>
      <c r="C371" s="14" t="s">
        <v>46</v>
      </c>
      <c r="D371" s="14" t="s">
        <v>1244</v>
      </c>
      <c r="E371" s="16" t="s">
        <v>1319</v>
      </c>
      <c r="F371" s="14">
        <v>2024</v>
      </c>
      <c r="G371" s="17">
        <v>26000</v>
      </c>
      <c r="H371" s="17">
        <v>26000</v>
      </c>
      <c r="I371" s="16" t="s">
        <v>1320</v>
      </c>
      <c r="J371" s="14" t="s">
        <v>75</v>
      </c>
      <c r="K371" s="14" t="s">
        <v>1271</v>
      </c>
      <c r="L371" s="14" t="s">
        <v>247</v>
      </c>
      <c r="M371" s="19" t="s">
        <v>51</v>
      </c>
      <c r="N371" s="14" t="s">
        <v>1248</v>
      </c>
    </row>
    <row r="372" spans="1:14" s="1" customFormat="1" ht="134.1" customHeight="1">
      <c r="A372" s="14">
        <v>21</v>
      </c>
      <c r="B372" s="15" t="s">
        <v>1321</v>
      </c>
      <c r="C372" s="14" t="s">
        <v>20</v>
      </c>
      <c r="D372" s="14" t="s">
        <v>1244</v>
      </c>
      <c r="E372" s="16" t="s">
        <v>1322</v>
      </c>
      <c r="F372" s="14" t="s">
        <v>55</v>
      </c>
      <c r="G372" s="17">
        <v>47707</v>
      </c>
      <c r="H372" s="17">
        <v>14000</v>
      </c>
      <c r="I372" s="16" t="s">
        <v>1323</v>
      </c>
      <c r="J372" s="14" t="s">
        <v>112</v>
      </c>
      <c r="K372" s="14" t="s">
        <v>1324</v>
      </c>
      <c r="L372" s="14" t="s">
        <v>247</v>
      </c>
      <c r="M372" s="14" t="s">
        <v>51</v>
      </c>
      <c r="N372" s="14" t="s">
        <v>1248</v>
      </c>
    </row>
    <row r="373" spans="1:14" s="1" customFormat="1" ht="39.950000000000003" customHeight="1">
      <c r="A373" s="14">
        <v>22</v>
      </c>
      <c r="B373" s="15" t="s">
        <v>1325</v>
      </c>
      <c r="C373" s="14" t="s">
        <v>46</v>
      </c>
      <c r="D373" s="14" t="s">
        <v>1244</v>
      </c>
      <c r="E373" s="16" t="s">
        <v>1326</v>
      </c>
      <c r="F373" s="14" t="s">
        <v>48</v>
      </c>
      <c r="G373" s="17">
        <v>30000</v>
      </c>
      <c r="H373" s="17">
        <v>11000</v>
      </c>
      <c r="I373" s="16" t="s">
        <v>1327</v>
      </c>
      <c r="J373" s="14" t="s">
        <v>75</v>
      </c>
      <c r="K373" s="14" t="s">
        <v>1271</v>
      </c>
      <c r="L373" s="14" t="s">
        <v>247</v>
      </c>
      <c r="M373" s="14" t="s">
        <v>51</v>
      </c>
      <c r="N373" s="14" t="s">
        <v>1248</v>
      </c>
    </row>
    <row r="374" spans="1:14" s="1" customFormat="1" ht="39.950000000000003" customHeight="1">
      <c r="A374" s="14">
        <v>23</v>
      </c>
      <c r="B374" s="15" t="s">
        <v>1328</v>
      </c>
      <c r="C374" s="14" t="s">
        <v>46</v>
      </c>
      <c r="D374" s="14" t="s">
        <v>1244</v>
      </c>
      <c r="E374" s="16" t="s">
        <v>1329</v>
      </c>
      <c r="F374" s="14" t="s">
        <v>33</v>
      </c>
      <c r="G374" s="17">
        <v>100000</v>
      </c>
      <c r="H374" s="17">
        <v>20000</v>
      </c>
      <c r="I374" s="16" t="s">
        <v>1316</v>
      </c>
      <c r="J374" s="14" t="s">
        <v>75</v>
      </c>
      <c r="K374" s="14" t="s">
        <v>1271</v>
      </c>
      <c r="L374" s="14" t="s">
        <v>247</v>
      </c>
      <c r="M374" s="14" t="s">
        <v>44</v>
      </c>
      <c r="N374" s="14" t="s">
        <v>1248</v>
      </c>
    </row>
    <row r="375" spans="1:14" s="1" customFormat="1" ht="39.950000000000003" customHeight="1">
      <c r="A375" s="14">
        <v>24</v>
      </c>
      <c r="B375" s="15" t="s">
        <v>1330</v>
      </c>
      <c r="C375" s="14" t="s">
        <v>46</v>
      </c>
      <c r="D375" s="14" t="s">
        <v>1244</v>
      </c>
      <c r="E375" s="16" t="s">
        <v>1331</v>
      </c>
      <c r="F375" s="14" t="s">
        <v>68</v>
      </c>
      <c r="G375" s="17">
        <v>20000</v>
      </c>
      <c r="H375" s="17">
        <v>10000</v>
      </c>
      <c r="I375" s="16" t="s">
        <v>1332</v>
      </c>
      <c r="J375" s="14" t="s">
        <v>75</v>
      </c>
      <c r="K375" s="14" t="s">
        <v>1271</v>
      </c>
      <c r="L375" s="14" t="s">
        <v>247</v>
      </c>
      <c r="M375" s="14" t="s">
        <v>44</v>
      </c>
      <c r="N375" s="14" t="s">
        <v>1248</v>
      </c>
    </row>
    <row r="376" spans="1:14" s="1" customFormat="1" ht="39.950000000000003" customHeight="1">
      <c r="A376" s="14">
        <v>25</v>
      </c>
      <c r="B376" s="15" t="s">
        <v>1333</v>
      </c>
      <c r="C376" s="14" t="s">
        <v>46</v>
      </c>
      <c r="D376" s="14" t="s">
        <v>1244</v>
      </c>
      <c r="E376" s="16" t="s">
        <v>1334</v>
      </c>
      <c r="F376" s="14" t="s">
        <v>55</v>
      </c>
      <c r="G376" s="17">
        <v>18000</v>
      </c>
      <c r="H376" s="17">
        <v>7000</v>
      </c>
      <c r="I376" s="16" t="s">
        <v>1335</v>
      </c>
      <c r="J376" s="14" t="s">
        <v>75</v>
      </c>
      <c r="K376" s="14" t="s">
        <v>1271</v>
      </c>
      <c r="L376" s="14" t="s">
        <v>247</v>
      </c>
      <c r="M376" s="19" t="s">
        <v>51</v>
      </c>
      <c r="N376" s="14" t="s">
        <v>1248</v>
      </c>
    </row>
    <row r="377" spans="1:14" s="1" customFormat="1" ht="39.950000000000003" customHeight="1">
      <c r="A377" s="14">
        <v>26</v>
      </c>
      <c r="B377" s="15" t="s">
        <v>1336</v>
      </c>
      <c r="C377" s="14" t="s">
        <v>46</v>
      </c>
      <c r="D377" s="14" t="s">
        <v>1244</v>
      </c>
      <c r="E377" s="16" t="s">
        <v>1337</v>
      </c>
      <c r="F377" s="14">
        <v>2024</v>
      </c>
      <c r="G377" s="17">
        <v>6000</v>
      </c>
      <c r="H377" s="17">
        <v>6000</v>
      </c>
      <c r="I377" s="16" t="s">
        <v>1320</v>
      </c>
      <c r="J377" s="14" t="s">
        <v>75</v>
      </c>
      <c r="K377" s="14" t="s">
        <v>1271</v>
      </c>
      <c r="L377" s="14" t="s">
        <v>247</v>
      </c>
      <c r="M377" s="14" t="s">
        <v>44</v>
      </c>
      <c r="N377" s="14" t="s">
        <v>1248</v>
      </c>
    </row>
    <row r="378" spans="1:14" s="1" customFormat="1" ht="39.950000000000003" customHeight="1">
      <c r="A378" s="14">
        <v>27</v>
      </c>
      <c r="B378" s="15" t="s">
        <v>1338</v>
      </c>
      <c r="C378" s="14" t="s">
        <v>46</v>
      </c>
      <c r="D378" s="14" t="s">
        <v>1244</v>
      </c>
      <c r="E378" s="16" t="s">
        <v>1339</v>
      </c>
      <c r="F378" s="14">
        <v>2024</v>
      </c>
      <c r="G378" s="17">
        <v>5000</v>
      </c>
      <c r="H378" s="17">
        <v>5000</v>
      </c>
      <c r="I378" s="16" t="s">
        <v>1340</v>
      </c>
      <c r="J378" s="14" t="s">
        <v>75</v>
      </c>
      <c r="K378" s="14" t="s">
        <v>1271</v>
      </c>
      <c r="L378" s="14" t="s">
        <v>247</v>
      </c>
      <c r="M378" s="14" t="s">
        <v>44</v>
      </c>
      <c r="N378" s="14" t="s">
        <v>1248</v>
      </c>
    </row>
    <row r="379" spans="1:14" s="1" customFormat="1" ht="39.950000000000003" customHeight="1">
      <c r="A379" s="14">
        <v>28</v>
      </c>
      <c r="B379" s="15" t="s">
        <v>1341</v>
      </c>
      <c r="C379" s="14" t="s">
        <v>46</v>
      </c>
      <c r="D379" s="14" t="s">
        <v>1244</v>
      </c>
      <c r="E379" s="16" t="s">
        <v>1342</v>
      </c>
      <c r="F379" s="14">
        <v>2024</v>
      </c>
      <c r="G379" s="17">
        <v>4500</v>
      </c>
      <c r="H379" s="17">
        <v>4500</v>
      </c>
      <c r="I379" s="16" t="s">
        <v>1343</v>
      </c>
      <c r="J379" s="14" t="s">
        <v>75</v>
      </c>
      <c r="K379" s="14" t="s">
        <v>1271</v>
      </c>
      <c r="L379" s="14" t="s">
        <v>247</v>
      </c>
      <c r="M379" s="14" t="s">
        <v>44</v>
      </c>
      <c r="N379" s="14" t="s">
        <v>1248</v>
      </c>
    </row>
    <row r="380" spans="1:14" s="1" customFormat="1" ht="39.950000000000003" customHeight="1">
      <c r="A380" s="14">
        <v>29</v>
      </c>
      <c r="B380" s="15" t="s">
        <v>1344</v>
      </c>
      <c r="C380" s="14" t="s">
        <v>46</v>
      </c>
      <c r="D380" s="14" t="s">
        <v>1244</v>
      </c>
      <c r="E380" s="16" t="s">
        <v>1345</v>
      </c>
      <c r="F380" s="14">
        <v>2024</v>
      </c>
      <c r="G380" s="17">
        <v>3500</v>
      </c>
      <c r="H380" s="17">
        <v>3500</v>
      </c>
      <c r="I380" s="16" t="s">
        <v>1320</v>
      </c>
      <c r="J380" s="14" t="s">
        <v>75</v>
      </c>
      <c r="K380" s="14" t="s">
        <v>1271</v>
      </c>
      <c r="L380" s="14" t="s">
        <v>247</v>
      </c>
      <c r="M380" s="14" t="s">
        <v>44</v>
      </c>
      <c r="N380" s="14" t="s">
        <v>1248</v>
      </c>
    </row>
    <row r="381" spans="1:14" s="1" customFormat="1" ht="39.950000000000003" customHeight="1">
      <c r="A381" s="14">
        <v>30</v>
      </c>
      <c r="B381" s="15" t="s">
        <v>1346</v>
      </c>
      <c r="C381" s="14" t="s">
        <v>46</v>
      </c>
      <c r="D381" s="14" t="s">
        <v>1244</v>
      </c>
      <c r="E381" s="16" t="s">
        <v>1347</v>
      </c>
      <c r="F381" s="14">
        <v>2024</v>
      </c>
      <c r="G381" s="17">
        <v>3000</v>
      </c>
      <c r="H381" s="17">
        <v>3000</v>
      </c>
      <c r="I381" s="16" t="s">
        <v>1320</v>
      </c>
      <c r="J381" s="14" t="s">
        <v>75</v>
      </c>
      <c r="K381" s="14" t="s">
        <v>1271</v>
      </c>
      <c r="L381" s="14" t="s">
        <v>247</v>
      </c>
      <c r="M381" s="14" t="s">
        <v>44</v>
      </c>
      <c r="N381" s="14" t="s">
        <v>1248</v>
      </c>
    </row>
    <row r="382" spans="1:14" s="1" customFormat="1" ht="24.95" customHeight="1">
      <c r="A382" s="14"/>
      <c r="B382" s="13" t="s">
        <v>1348</v>
      </c>
      <c r="C382" s="14"/>
      <c r="D382" s="13">
        <v>36</v>
      </c>
      <c r="E382" s="16"/>
      <c r="F382" s="14"/>
      <c r="G382" s="28">
        <f>SUM(G383:G418)</f>
        <v>2003352</v>
      </c>
      <c r="H382" s="28">
        <f>SUM(H383:H418)</f>
        <v>656770</v>
      </c>
      <c r="I382" s="16"/>
      <c r="J382" s="14"/>
      <c r="K382" s="14"/>
      <c r="L382" s="14"/>
      <c r="M382" s="14"/>
      <c r="N382" s="14"/>
    </row>
    <row r="383" spans="1:14" s="1" customFormat="1" ht="66" customHeight="1">
      <c r="A383" s="14">
        <v>1</v>
      </c>
      <c r="B383" s="15" t="s">
        <v>1349</v>
      </c>
      <c r="C383" s="14" t="s">
        <v>20</v>
      </c>
      <c r="D383" s="14" t="s">
        <v>1350</v>
      </c>
      <c r="E383" s="16" t="s">
        <v>1351</v>
      </c>
      <c r="F383" s="14" t="s">
        <v>23</v>
      </c>
      <c r="G383" s="17">
        <v>340658</v>
      </c>
      <c r="H383" s="17">
        <v>47900</v>
      </c>
      <c r="I383" s="16" t="s">
        <v>1352</v>
      </c>
      <c r="J383" s="14" t="s">
        <v>173</v>
      </c>
      <c r="K383" s="14" t="s">
        <v>1353</v>
      </c>
      <c r="L383" s="14" t="s">
        <v>27</v>
      </c>
      <c r="M383" s="14" t="s">
        <v>114</v>
      </c>
      <c r="N383" s="14" t="s">
        <v>29</v>
      </c>
    </row>
    <row r="384" spans="1:14" s="1" customFormat="1" ht="60" customHeight="1">
      <c r="A384" s="14">
        <v>2</v>
      </c>
      <c r="B384" s="15" t="s">
        <v>1354</v>
      </c>
      <c r="C384" s="14" t="s">
        <v>20</v>
      </c>
      <c r="D384" s="14" t="s">
        <v>1350</v>
      </c>
      <c r="E384" s="16" t="s">
        <v>1355</v>
      </c>
      <c r="F384" s="14" t="s">
        <v>55</v>
      </c>
      <c r="G384" s="17">
        <v>9199</v>
      </c>
      <c r="H384" s="17">
        <v>8500</v>
      </c>
      <c r="I384" s="16" t="s">
        <v>1356</v>
      </c>
      <c r="J384" s="14" t="s">
        <v>25</v>
      </c>
      <c r="K384" s="14" t="s">
        <v>1353</v>
      </c>
      <c r="L384" s="14" t="s">
        <v>27</v>
      </c>
      <c r="M384" s="14" t="s">
        <v>44</v>
      </c>
      <c r="N384" s="14" t="s">
        <v>1357</v>
      </c>
    </row>
    <row r="385" spans="1:14" s="1" customFormat="1" ht="92.1" customHeight="1">
      <c r="A385" s="14">
        <v>3</v>
      </c>
      <c r="B385" s="15" t="s">
        <v>1358</v>
      </c>
      <c r="C385" s="14" t="s">
        <v>46</v>
      </c>
      <c r="D385" s="14" t="s">
        <v>1350</v>
      </c>
      <c r="E385" s="16" t="s">
        <v>1359</v>
      </c>
      <c r="F385" s="14">
        <v>2024</v>
      </c>
      <c r="G385" s="17">
        <v>8135</v>
      </c>
      <c r="H385" s="17">
        <v>8135</v>
      </c>
      <c r="I385" s="16" t="s">
        <v>1360</v>
      </c>
      <c r="J385" s="14" t="s">
        <v>42</v>
      </c>
      <c r="K385" s="14" t="s">
        <v>1361</v>
      </c>
      <c r="L385" s="14" t="s">
        <v>77</v>
      </c>
      <c r="M385" s="14" t="s">
        <v>44</v>
      </c>
      <c r="N385" s="14" t="s">
        <v>29</v>
      </c>
    </row>
    <row r="386" spans="1:14" s="1" customFormat="1" ht="69.95" customHeight="1">
      <c r="A386" s="14">
        <v>4</v>
      </c>
      <c r="B386" s="15" t="s">
        <v>1362</v>
      </c>
      <c r="C386" s="14" t="s">
        <v>20</v>
      </c>
      <c r="D386" s="14" t="s">
        <v>1350</v>
      </c>
      <c r="E386" s="16" t="s">
        <v>1363</v>
      </c>
      <c r="F386" s="14" t="s">
        <v>68</v>
      </c>
      <c r="G386" s="17">
        <v>36000</v>
      </c>
      <c r="H386" s="17">
        <v>26000</v>
      </c>
      <c r="I386" s="16" t="s">
        <v>1364</v>
      </c>
      <c r="J386" s="14" t="s">
        <v>1365</v>
      </c>
      <c r="K386" s="14" t="s">
        <v>1353</v>
      </c>
      <c r="L386" s="14" t="s">
        <v>122</v>
      </c>
      <c r="M386" s="14" t="s">
        <v>28</v>
      </c>
      <c r="N386" s="14" t="s">
        <v>309</v>
      </c>
    </row>
    <row r="387" spans="1:14" s="1" customFormat="1" ht="69.95" customHeight="1">
      <c r="A387" s="14">
        <v>5</v>
      </c>
      <c r="B387" s="15" t="s">
        <v>1366</v>
      </c>
      <c r="C387" s="14" t="s">
        <v>46</v>
      </c>
      <c r="D387" s="14" t="s">
        <v>1350</v>
      </c>
      <c r="E387" s="16" t="s">
        <v>1367</v>
      </c>
      <c r="F387" s="14" t="s">
        <v>62</v>
      </c>
      <c r="G387" s="17">
        <v>92000</v>
      </c>
      <c r="H387" s="17">
        <v>10000</v>
      </c>
      <c r="I387" s="16" t="s">
        <v>1368</v>
      </c>
      <c r="J387" s="14" t="s">
        <v>722</v>
      </c>
      <c r="K387" s="14" t="s">
        <v>1369</v>
      </c>
      <c r="L387" s="14" t="s">
        <v>122</v>
      </c>
      <c r="M387" s="14" t="s">
        <v>44</v>
      </c>
      <c r="N387" s="14" t="s">
        <v>1253</v>
      </c>
    </row>
    <row r="388" spans="1:14" s="1" customFormat="1" ht="39.950000000000003" customHeight="1">
      <c r="A388" s="14">
        <v>6</v>
      </c>
      <c r="B388" s="15" t="s">
        <v>1370</v>
      </c>
      <c r="C388" s="14" t="s">
        <v>20</v>
      </c>
      <c r="D388" s="14" t="s">
        <v>1350</v>
      </c>
      <c r="E388" s="16" t="s">
        <v>1371</v>
      </c>
      <c r="F388" s="14" t="s">
        <v>48</v>
      </c>
      <c r="G388" s="17">
        <v>4500</v>
      </c>
      <c r="H388" s="17">
        <v>2500</v>
      </c>
      <c r="I388" s="16" t="s">
        <v>1372</v>
      </c>
      <c r="J388" s="14" t="s">
        <v>120</v>
      </c>
      <c r="K388" s="14" t="s">
        <v>1373</v>
      </c>
      <c r="L388" s="14" t="s">
        <v>122</v>
      </c>
      <c r="M388" s="14" t="s">
        <v>44</v>
      </c>
      <c r="N388" s="14" t="s">
        <v>1253</v>
      </c>
    </row>
    <row r="389" spans="1:14" s="1" customFormat="1" ht="51.95" customHeight="1">
      <c r="A389" s="14">
        <v>7</v>
      </c>
      <c r="B389" s="20" t="s">
        <v>1374</v>
      </c>
      <c r="C389" s="14" t="s">
        <v>46</v>
      </c>
      <c r="D389" s="14" t="s">
        <v>1350</v>
      </c>
      <c r="E389" s="27" t="s">
        <v>1375</v>
      </c>
      <c r="F389" s="19">
        <v>2024</v>
      </c>
      <c r="G389" s="19">
        <v>13000</v>
      </c>
      <c r="H389" s="19">
        <v>13000</v>
      </c>
      <c r="I389" s="19" t="s">
        <v>1376</v>
      </c>
      <c r="J389" s="19" t="s">
        <v>75</v>
      </c>
      <c r="K389" s="14" t="s">
        <v>1373</v>
      </c>
      <c r="L389" s="19" t="s">
        <v>247</v>
      </c>
      <c r="M389" s="14" t="s">
        <v>44</v>
      </c>
      <c r="N389" s="19" t="s">
        <v>1357</v>
      </c>
    </row>
    <row r="390" spans="1:14" s="1" customFormat="1" ht="51" customHeight="1">
      <c r="A390" s="14">
        <v>8</v>
      </c>
      <c r="B390" s="20" t="s">
        <v>1377</v>
      </c>
      <c r="C390" s="14" t="s">
        <v>46</v>
      </c>
      <c r="D390" s="14" t="s">
        <v>1350</v>
      </c>
      <c r="E390" s="27" t="s">
        <v>1378</v>
      </c>
      <c r="F390" s="19">
        <v>2024</v>
      </c>
      <c r="G390" s="19">
        <v>6000</v>
      </c>
      <c r="H390" s="19">
        <v>6000</v>
      </c>
      <c r="I390" s="19" t="s">
        <v>1379</v>
      </c>
      <c r="J390" s="19" t="s">
        <v>75</v>
      </c>
      <c r="K390" s="14" t="s">
        <v>1373</v>
      </c>
      <c r="L390" s="19" t="s">
        <v>247</v>
      </c>
      <c r="M390" s="14" t="s">
        <v>44</v>
      </c>
      <c r="N390" s="19" t="s">
        <v>1357</v>
      </c>
    </row>
    <row r="391" spans="1:14" s="1" customFormat="1" ht="48" customHeight="1">
      <c r="A391" s="14">
        <v>9</v>
      </c>
      <c r="B391" s="20" t="s">
        <v>1380</v>
      </c>
      <c r="C391" s="14" t="s">
        <v>46</v>
      </c>
      <c r="D391" s="14" t="s">
        <v>1350</v>
      </c>
      <c r="E391" s="27" t="s">
        <v>1381</v>
      </c>
      <c r="F391" s="19">
        <v>2024</v>
      </c>
      <c r="G391" s="19">
        <v>3000</v>
      </c>
      <c r="H391" s="19">
        <v>3000</v>
      </c>
      <c r="I391" s="19" t="s">
        <v>1379</v>
      </c>
      <c r="J391" s="19" t="s">
        <v>75</v>
      </c>
      <c r="K391" s="14" t="s">
        <v>1373</v>
      </c>
      <c r="L391" s="19" t="s">
        <v>247</v>
      </c>
      <c r="M391" s="14" t="s">
        <v>44</v>
      </c>
      <c r="N391" s="19" t="s">
        <v>1357</v>
      </c>
    </row>
    <row r="392" spans="1:14" s="1" customFormat="1" ht="39.950000000000003" customHeight="1">
      <c r="A392" s="14">
        <v>10</v>
      </c>
      <c r="B392" s="20" t="s">
        <v>1382</v>
      </c>
      <c r="C392" s="14" t="s">
        <v>46</v>
      </c>
      <c r="D392" s="14" t="s">
        <v>1350</v>
      </c>
      <c r="E392" s="27" t="s">
        <v>1383</v>
      </c>
      <c r="F392" s="19" t="s">
        <v>55</v>
      </c>
      <c r="G392" s="19">
        <v>20000</v>
      </c>
      <c r="H392" s="19">
        <v>8000</v>
      </c>
      <c r="I392" s="19" t="s">
        <v>1384</v>
      </c>
      <c r="J392" s="19" t="s">
        <v>75</v>
      </c>
      <c r="K392" s="14" t="s">
        <v>1373</v>
      </c>
      <c r="L392" s="19" t="s">
        <v>247</v>
      </c>
      <c r="M392" s="14" t="s">
        <v>44</v>
      </c>
      <c r="N392" s="19" t="s">
        <v>1357</v>
      </c>
    </row>
    <row r="393" spans="1:14" s="1" customFormat="1" ht="39.950000000000003" customHeight="1">
      <c r="A393" s="14">
        <v>11</v>
      </c>
      <c r="B393" s="20" t="s">
        <v>1385</v>
      </c>
      <c r="C393" s="14" t="s">
        <v>46</v>
      </c>
      <c r="D393" s="14" t="s">
        <v>1350</v>
      </c>
      <c r="E393" s="27" t="s">
        <v>1386</v>
      </c>
      <c r="F393" s="19">
        <v>2024</v>
      </c>
      <c r="G393" s="19">
        <v>5000</v>
      </c>
      <c r="H393" s="19">
        <v>5000</v>
      </c>
      <c r="I393" s="19" t="s">
        <v>1387</v>
      </c>
      <c r="J393" s="19" t="s">
        <v>241</v>
      </c>
      <c r="K393" s="14" t="s">
        <v>1373</v>
      </c>
      <c r="L393" s="19" t="s">
        <v>247</v>
      </c>
      <c r="M393" s="14" t="s">
        <v>44</v>
      </c>
      <c r="N393" s="19" t="s">
        <v>1357</v>
      </c>
    </row>
    <row r="394" spans="1:14" s="1" customFormat="1" ht="150" customHeight="1">
      <c r="A394" s="14">
        <v>12</v>
      </c>
      <c r="B394" s="15" t="s">
        <v>1388</v>
      </c>
      <c r="C394" s="14" t="s">
        <v>20</v>
      </c>
      <c r="D394" s="14" t="s">
        <v>1350</v>
      </c>
      <c r="E394" s="16" t="s">
        <v>1389</v>
      </c>
      <c r="F394" s="14" t="s">
        <v>137</v>
      </c>
      <c r="G394" s="17">
        <v>97597</v>
      </c>
      <c r="H394" s="17">
        <v>25000</v>
      </c>
      <c r="I394" s="16" t="s">
        <v>1390</v>
      </c>
      <c r="J394" s="14" t="s">
        <v>173</v>
      </c>
      <c r="K394" s="14" t="s">
        <v>1391</v>
      </c>
      <c r="L394" s="14" t="s">
        <v>162</v>
      </c>
      <c r="M394" s="14" t="s">
        <v>28</v>
      </c>
      <c r="N394" s="14" t="s">
        <v>445</v>
      </c>
    </row>
    <row r="395" spans="1:14" s="1" customFormat="1" ht="65.099999999999994" customHeight="1">
      <c r="A395" s="14">
        <v>13</v>
      </c>
      <c r="B395" s="15" t="s">
        <v>1392</v>
      </c>
      <c r="C395" s="14" t="s">
        <v>20</v>
      </c>
      <c r="D395" s="14" t="s">
        <v>1350</v>
      </c>
      <c r="E395" s="16" t="s">
        <v>1393</v>
      </c>
      <c r="F395" s="14" t="s">
        <v>154</v>
      </c>
      <c r="G395" s="17">
        <v>48872</v>
      </c>
      <c r="H395" s="17">
        <v>26000</v>
      </c>
      <c r="I395" s="16" t="s">
        <v>1394</v>
      </c>
      <c r="J395" s="14" t="s">
        <v>173</v>
      </c>
      <c r="K395" s="14" t="s">
        <v>1395</v>
      </c>
      <c r="L395" s="14" t="s">
        <v>162</v>
      </c>
      <c r="M395" s="14" t="s">
        <v>51</v>
      </c>
      <c r="N395" s="14" t="s">
        <v>29</v>
      </c>
    </row>
    <row r="396" spans="1:14" s="1" customFormat="1" ht="138.94999999999999" customHeight="1">
      <c r="A396" s="14">
        <v>14</v>
      </c>
      <c r="B396" s="15" t="s">
        <v>1396</v>
      </c>
      <c r="C396" s="14" t="s">
        <v>46</v>
      </c>
      <c r="D396" s="14" t="s">
        <v>1350</v>
      </c>
      <c r="E396" s="16" t="s">
        <v>1397</v>
      </c>
      <c r="F396" s="14" t="s">
        <v>62</v>
      </c>
      <c r="G396" s="17">
        <v>60000</v>
      </c>
      <c r="H396" s="17">
        <v>25000</v>
      </c>
      <c r="I396" s="16" t="s">
        <v>1398</v>
      </c>
      <c r="J396" s="14" t="s">
        <v>112</v>
      </c>
      <c r="K396" s="14" t="s">
        <v>1399</v>
      </c>
      <c r="L396" s="14" t="s">
        <v>162</v>
      </c>
      <c r="M396" s="14" t="s">
        <v>114</v>
      </c>
      <c r="N396" s="14" t="s">
        <v>1400</v>
      </c>
    </row>
    <row r="397" spans="1:14" s="1" customFormat="1" ht="69.95" customHeight="1">
      <c r="A397" s="14">
        <v>15</v>
      </c>
      <c r="B397" s="15" t="s">
        <v>1401</v>
      </c>
      <c r="C397" s="14" t="s">
        <v>46</v>
      </c>
      <c r="D397" s="14" t="s">
        <v>1350</v>
      </c>
      <c r="E397" s="16" t="s">
        <v>1402</v>
      </c>
      <c r="F397" s="14" t="s">
        <v>62</v>
      </c>
      <c r="G397" s="17">
        <v>20000</v>
      </c>
      <c r="H397" s="17">
        <v>10000</v>
      </c>
      <c r="I397" s="16" t="s">
        <v>1403</v>
      </c>
      <c r="J397" s="14" t="s">
        <v>173</v>
      </c>
      <c r="K397" s="14" t="s">
        <v>1373</v>
      </c>
      <c r="L397" s="14" t="s">
        <v>162</v>
      </c>
      <c r="M397" s="19" t="s">
        <v>44</v>
      </c>
      <c r="N397" s="14" t="s">
        <v>1357</v>
      </c>
    </row>
    <row r="398" spans="1:14" s="1" customFormat="1" ht="39.950000000000003" customHeight="1">
      <c r="A398" s="14">
        <v>16</v>
      </c>
      <c r="B398" s="15" t="s">
        <v>1404</v>
      </c>
      <c r="C398" s="14" t="s">
        <v>46</v>
      </c>
      <c r="D398" s="14" t="s">
        <v>1350</v>
      </c>
      <c r="E398" s="16" t="s">
        <v>1405</v>
      </c>
      <c r="F398" s="14" t="s">
        <v>62</v>
      </c>
      <c r="G398" s="17">
        <v>100000</v>
      </c>
      <c r="H398" s="17">
        <v>40000</v>
      </c>
      <c r="I398" s="16" t="s">
        <v>1406</v>
      </c>
      <c r="J398" s="14" t="s">
        <v>173</v>
      </c>
      <c r="K398" s="14" t="s">
        <v>1373</v>
      </c>
      <c r="L398" s="14" t="s">
        <v>162</v>
      </c>
      <c r="M398" s="14" t="s">
        <v>44</v>
      </c>
      <c r="N398" s="14" t="s">
        <v>1357</v>
      </c>
    </row>
    <row r="399" spans="1:14" s="1" customFormat="1" ht="39.950000000000003" customHeight="1">
      <c r="A399" s="14">
        <v>17</v>
      </c>
      <c r="B399" s="15" t="s">
        <v>1407</v>
      </c>
      <c r="C399" s="14" t="s">
        <v>59</v>
      </c>
      <c r="D399" s="14" t="s">
        <v>1350</v>
      </c>
      <c r="E399" s="16" t="s">
        <v>1408</v>
      </c>
      <c r="F399" s="14" t="s">
        <v>68</v>
      </c>
      <c r="G399" s="17">
        <v>16235</v>
      </c>
      <c r="H399" s="17">
        <v>15235</v>
      </c>
      <c r="I399" s="16" t="s">
        <v>1409</v>
      </c>
      <c r="J399" s="14" t="s">
        <v>42</v>
      </c>
      <c r="K399" s="14" t="s">
        <v>1410</v>
      </c>
      <c r="L399" s="14" t="s">
        <v>162</v>
      </c>
      <c r="M399" s="14" t="s">
        <v>44</v>
      </c>
      <c r="N399" s="14" t="s">
        <v>71</v>
      </c>
    </row>
    <row r="400" spans="1:14" s="1" customFormat="1" ht="57.95" customHeight="1">
      <c r="A400" s="14">
        <v>18</v>
      </c>
      <c r="B400" s="15" t="s">
        <v>1411</v>
      </c>
      <c r="C400" s="14" t="s">
        <v>46</v>
      </c>
      <c r="D400" s="14" t="s">
        <v>1350</v>
      </c>
      <c r="E400" s="16" t="s">
        <v>1412</v>
      </c>
      <c r="F400" s="14" t="s">
        <v>55</v>
      </c>
      <c r="G400" s="17">
        <v>10000</v>
      </c>
      <c r="H400" s="17">
        <v>5000</v>
      </c>
      <c r="I400" s="16" t="s">
        <v>1413</v>
      </c>
      <c r="J400" s="14" t="s">
        <v>173</v>
      </c>
      <c r="K400" s="14" t="s">
        <v>1373</v>
      </c>
      <c r="L400" s="14" t="s">
        <v>162</v>
      </c>
      <c r="M400" s="14" t="s">
        <v>44</v>
      </c>
      <c r="N400" s="14" t="s">
        <v>1357</v>
      </c>
    </row>
    <row r="401" spans="1:14" s="1" customFormat="1" ht="60" customHeight="1">
      <c r="A401" s="14">
        <v>19</v>
      </c>
      <c r="B401" s="15" t="s">
        <v>1414</v>
      </c>
      <c r="C401" s="14" t="s">
        <v>46</v>
      </c>
      <c r="D401" s="14" t="s">
        <v>1350</v>
      </c>
      <c r="E401" s="16" t="s">
        <v>1415</v>
      </c>
      <c r="F401" s="14" t="s">
        <v>55</v>
      </c>
      <c r="G401" s="17">
        <v>5000</v>
      </c>
      <c r="H401" s="17">
        <v>4500</v>
      </c>
      <c r="I401" s="16" t="s">
        <v>1416</v>
      </c>
      <c r="J401" s="14" t="s">
        <v>173</v>
      </c>
      <c r="K401" s="14" t="s">
        <v>1373</v>
      </c>
      <c r="L401" s="14" t="s">
        <v>162</v>
      </c>
      <c r="M401" s="14" t="s">
        <v>44</v>
      </c>
      <c r="N401" s="14" t="s">
        <v>1357</v>
      </c>
    </row>
    <row r="402" spans="1:14" s="1" customFormat="1" ht="39.950000000000003" customHeight="1">
      <c r="A402" s="14">
        <v>20</v>
      </c>
      <c r="B402" s="15" t="s">
        <v>1417</v>
      </c>
      <c r="C402" s="14" t="s">
        <v>46</v>
      </c>
      <c r="D402" s="14" t="s">
        <v>1350</v>
      </c>
      <c r="E402" s="16" t="s">
        <v>1418</v>
      </c>
      <c r="F402" s="14" t="s">
        <v>62</v>
      </c>
      <c r="G402" s="17">
        <v>10000</v>
      </c>
      <c r="H402" s="17">
        <v>3000</v>
      </c>
      <c r="I402" s="16" t="s">
        <v>1419</v>
      </c>
      <c r="J402" s="14" t="s">
        <v>173</v>
      </c>
      <c r="K402" s="14" t="s">
        <v>1373</v>
      </c>
      <c r="L402" s="14" t="s">
        <v>162</v>
      </c>
      <c r="M402" s="14" t="s">
        <v>44</v>
      </c>
      <c r="N402" s="14" t="s">
        <v>1357</v>
      </c>
    </row>
    <row r="403" spans="1:14" s="1" customFormat="1" ht="39.950000000000003" customHeight="1">
      <c r="A403" s="14">
        <v>21</v>
      </c>
      <c r="B403" s="15" t="s">
        <v>1420</v>
      </c>
      <c r="C403" s="14" t="s">
        <v>20</v>
      </c>
      <c r="D403" s="14" t="s">
        <v>1350</v>
      </c>
      <c r="E403" s="16" t="s">
        <v>1421</v>
      </c>
      <c r="F403" s="14" t="s">
        <v>68</v>
      </c>
      <c r="G403" s="17">
        <v>30000</v>
      </c>
      <c r="H403" s="17">
        <v>2000</v>
      </c>
      <c r="I403" s="16" t="s">
        <v>1422</v>
      </c>
      <c r="J403" s="14" t="s">
        <v>42</v>
      </c>
      <c r="K403" s="14" t="s">
        <v>1373</v>
      </c>
      <c r="L403" s="14" t="s">
        <v>162</v>
      </c>
      <c r="M403" s="14" t="s">
        <v>44</v>
      </c>
      <c r="N403" s="14" t="s">
        <v>71</v>
      </c>
    </row>
    <row r="404" spans="1:14" s="1" customFormat="1" ht="39.950000000000003" customHeight="1">
      <c r="A404" s="14">
        <v>22</v>
      </c>
      <c r="B404" s="15" t="s">
        <v>1423</v>
      </c>
      <c r="C404" s="14" t="s">
        <v>20</v>
      </c>
      <c r="D404" s="14" t="s">
        <v>1350</v>
      </c>
      <c r="E404" s="16" t="s">
        <v>1424</v>
      </c>
      <c r="F404" s="14" t="s">
        <v>48</v>
      </c>
      <c r="G404" s="17">
        <v>40000</v>
      </c>
      <c r="H404" s="17">
        <v>30000</v>
      </c>
      <c r="I404" s="16" t="s">
        <v>1425</v>
      </c>
      <c r="J404" s="14" t="s">
        <v>133</v>
      </c>
      <c r="K404" s="14" t="s">
        <v>1373</v>
      </c>
      <c r="L404" s="14" t="s">
        <v>243</v>
      </c>
      <c r="M404" s="14" t="s">
        <v>51</v>
      </c>
      <c r="N404" s="14" t="s">
        <v>1357</v>
      </c>
    </row>
    <row r="405" spans="1:14" s="1" customFormat="1" ht="39.950000000000003" customHeight="1">
      <c r="A405" s="14">
        <v>23</v>
      </c>
      <c r="B405" s="15" t="s">
        <v>1426</v>
      </c>
      <c r="C405" s="14" t="s">
        <v>20</v>
      </c>
      <c r="D405" s="14" t="s">
        <v>1350</v>
      </c>
      <c r="E405" s="16" t="s">
        <v>1427</v>
      </c>
      <c r="F405" s="14" t="s">
        <v>110</v>
      </c>
      <c r="G405" s="17">
        <v>51800</v>
      </c>
      <c r="H405" s="17">
        <v>25000</v>
      </c>
      <c r="I405" s="16" t="s">
        <v>1428</v>
      </c>
      <c r="J405" s="14" t="s">
        <v>133</v>
      </c>
      <c r="K405" s="14" t="s">
        <v>1373</v>
      </c>
      <c r="L405" s="14" t="s">
        <v>243</v>
      </c>
      <c r="M405" s="14" t="s">
        <v>44</v>
      </c>
      <c r="N405" s="14" t="s">
        <v>1357</v>
      </c>
    </row>
    <row r="406" spans="1:14" s="4" customFormat="1" ht="50.1" customHeight="1">
      <c r="A406" s="14">
        <v>24</v>
      </c>
      <c r="B406" s="15" t="s">
        <v>1429</v>
      </c>
      <c r="C406" s="14" t="s">
        <v>20</v>
      </c>
      <c r="D406" s="14" t="s">
        <v>1350</v>
      </c>
      <c r="E406" s="16" t="s">
        <v>1430</v>
      </c>
      <c r="F406" s="14" t="s">
        <v>137</v>
      </c>
      <c r="G406" s="17">
        <v>300000</v>
      </c>
      <c r="H406" s="17">
        <v>100000</v>
      </c>
      <c r="I406" s="16" t="s">
        <v>1431</v>
      </c>
      <c r="J406" s="14" t="s">
        <v>75</v>
      </c>
      <c r="K406" s="14" t="s">
        <v>1373</v>
      </c>
      <c r="L406" s="14" t="s">
        <v>247</v>
      </c>
      <c r="M406" s="14" t="s">
        <v>28</v>
      </c>
      <c r="N406" s="14" t="s">
        <v>445</v>
      </c>
    </row>
    <row r="407" spans="1:14" s="1" customFormat="1" ht="50.1" customHeight="1">
      <c r="A407" s="14">
        <v>25</v>
      </c>
      <c r="B407" s="15" t="s">
        <v>1432</v>
      </c>
      <c r="C407" s="14" t="s">
        <v>20</v>
      </c>
      <c r="D407" s="14" t="s">
        <v>1350</v>
      </c>
      <c r="E407" s="16" t="s">
        <v>1433</v>
      </c>
      <c r="F407" s="14" t="s">
        <v>33</v>
      </c>
      <c r="G407" s="17">
        <v>180000</v>
      </c>
      <c r="H407" s="17">
        <v>60000</v>
      </c>
      <c r="I407" s="16" t="s">
        <v>1434</v>
      </c>
      <c r="J407" s="14" t="s">
        <v>75</v>
      </c>
      <c r="K407" s="14" t="s">
        <v>1373</v>
      </c>
      <c r="L407" s="14" t="s">
        <v>247</v>
      </c>
      <c r="M407" s="14" t="s">
        <v>28</v>
      </c>
      <c r="N407" s="14" t="s">
        <v>1357</v>
      </c>
    </row>
    <row r="408" spans="1:14" s="1" customFormat="1" ht="39.950000000000003" customHeight="1">
      <c r="A408" s="14">
        <v>26</v>
      </c>
      <c r="B408" s="15" t="s">
        <v>1435</v>
      </c>
      <c r="C408" s="14" t="s">
        <v>20</v>
      </c>
      <c r="D408" s="14" t="s">
        <v>1350</v>
      </c>
      <c r="E408" s="16" t="s">
        <v>1436</v>
      </c>
      <c r="F408" s="14" t="s">
        <v>460</v>
      </c>
      <c r="G408" s="17">
        <v>56000</v>
      </c>
      <c r="H408" s="17">
        <v>10000</v>
      </c>
      <c r="I408" s="16" t="s">
        <v>1437</v>
      </c>
      <c r="J408" s="14" t="s">
        <v>75</v>
      </c>
      <c r="K408" s="14" t="s">
        <v>1373</v>
      </c>
      <c r="L408" s="14" t="s">
        <v>247</v>
      </c>
      <c r="M408" s="19" t="s">
        <v>51</v>
      </c>
      <c r="N408" s="14" t="s">
        <v>1357</v>
      </c>
    </row>
    <row r="409" spans="1:14" s="1" customFormat="1" ht="60" customHeight="1">
      <c r="A409" s="14">
        <v>27</v>
      </c>
      <c r="B409" s="15" t="s">
        <v>1438</v>
      </c>
      <c r="C409" s="14" t="s">
        <v>46</v>
      </c>
      <c r="D409" s="14" t="s">
        <v>1350</v>
      </c>
      <c r="E409" s="16" t="s">
        <v>1439</v>
      </c>
      <c r="F409" s="14" t="s">
        <v>62</v>
      </c>
      <c r="G409" s="17">
        <v>115656</v>
      </c>
      <c r="H409" s="17">
        <v>30000</v>
      </c>
      <c r="I409" s="16" t="s">
        <v>1440</v>
      </c>
      <c r="J409" s="14" t="s">
        <v>75</v>
      </c>
      <c r="K409" s="14" t="s">
        <v>1441</v>
      </c>
      <c r="L409" s="14" t="s">
        <v>247</v>
      </c>
      <c r="M409" s="14" t="s">
        <v>51</v>
      </c>
      <c r="N409" s="14" t="s">
        <v>1357</v>
      </c>
    </row>
    <row r="410" spans="1:14" s="1" customFormat="1" ht="39.950000000000003" customHeight="1">
      <c r="A410" s="14">
        <v>28</v>
      </c>
      <c r="B410" s="15" t="s">
        <v>1442</v>
      </c>
      <c r="C410" s="14" t="s">
        <v>20</v>
      </c>
      <c r="D410" s="14" t="s">
        <v>1350</v>
      </c>
      <c r="E410" s="16" t="s">
        <v>1443</v>
      </c>
      <c r="F410" s="14" t="s">
        <v>48</v>
      </c>
      <c r="G410" s="17">
        <v>50000</v>
      </c>
      <c r="H410" s="17">
        <v>16000</v>
      </c>
      <c r="I410" s="16" t="s">
        <v>1444</v>
      </c>
      <c r="J410" s="14" t="s">
        <v>75</v>
      </c>
      <c r="K410" s="14" t="s">
        <v>1373</v>
      </c>
      <c r="L410" s="14" t="s">
        <v>247</v>
      </c>
      <c r="M410" s="14" t="s">
        <v>51</v>
      </c>
      <c r="N410" s="14" t="s">
        <v>1357</v>
      </c>
    </row>
    <row r="411" spans="1:14" s="1" customFormat="1" ht="39.950000000000003" customHeight="1">
      <c r="A411" s="14">
        <v>29</v>
      </c>
      <c r="B411" s="15" t="s">
        <v>1445</v>
      </c>
      <c r="C411" s="14" t="s">
        <v>59</v>
      </c>
      <c r="D411" s="14" t="s">
        <v>1350</v>
      </c>
      <c r="E411" s="16" t="s">
        <v>1446</v>
      </c>
      <c r="F411" s="14" t="s">
        <v>33</v>
      </c>
      <c r="G411" s="17">
        <v>150000</v>
      </c>
      <c r="H411" s="17">
        <v>30000</v>
      </c>
      <c r="I411" s="16" t="s">
        <v>1447</v>
      </c>
      <c r="J411" s="14" t="s">
        <v>75</v>
      </c>
      <c r="K411" s="14" t="s">
        <v>1373</v>
      </c>
      <c r="L411" s="14" t="s">
        <v>247</v>
      </c>
      <c r="M411" s="14" t="s">
        <v>44</v>
      </c>
      <c r="N411" s="14" t="s">
        <v>1357</v>
      </c>
    </row>
    <row r="412" spans="1:14" s="7" customFormat="1" ht="39.950000000000003" customHeight="1">
      <c r="A412" s="14">
        <v>30</v>
      </c>
      <c r="B412" s="15" t="s">
        <v>1448</v>
      </c>
      <c r="C412" s="14" t="s">
        <v>46</v>
      </c>
      <c r="D412" s="14" t="s">
        <v>1350</v>
      </c>
      <c r="E412" s="16" t="s">
        <v>1449</v>
      </c>
      <c r="F412" s="14" t="s">
        <v>55</v>
      </c>
      <c r="G412" s="17">
        <v>45000</v>
      </c>
      <c r="H412" s="17">
        <v>20000</v>
      </c>
      <c r="I412" s="16" t="s">
        <v>1450</v>
      </c>
      <c r="J412" s="14" t="s">
        <v>75</v>
      </c>
      <c r="K412" s="14" t="s">
        <v>1373</v>
      </c>
      <c r="L412" s="14" t="s">
        <v>247</v>
      </c>
      <c r="M412" s="14" t="s">
        <v>44</v>
      </c>
      <c r="N412" s="14" t="s">
        <v>1357</v>
      </c>
    </row>
    <row r="413" spans="1:14" s="1" customFormat="1" ht="39.950000000000003" customHeight="1">
      <c r="A413" s="14">
        <v>31</v>
      </c>
      <c r="B413" s="15" t="s">
        <v>1451</v>
      </c>
      <c r="C413" s="14" t="s">
        <v>20</v>
      </c>
      <c r="D413" s="14" t="s">
        <v>1350</v>
      </c>
      <c r="E413" s="16" t="s">
        <v>1452</v>
      </c>
      <c r="F413" s="14" t="s">
        <v>48</v>
      </c>
      <c r="G413" s="17">
        <v>25000</v>
      </c>
      <c r="H413" s="17">
        <v>10000</v>
      </c>
      <c r="I413" s="16" t="s">
        <v>1453</v>
      </c>
      <c r="J413" s="14" t="s">
        <v>75</v>
      </c>
      <c r="K413" s="14" t="s">
        <v>1373</v>
      </c>
      <c r="L413" s="14" t="s">
        <v>247</v>
      </c>
      <c r="M413" s="14" t="s">
        <v>44</v>
      </c>
      <c r="N413" s="14" t="s">
        <v>1357</v>
      </c>
    </row>
    <row r="414" spans="1:14" s="1" customFormat="1" ht="39.950000000000003" customHeight="1">
      <c r="A414" s="14">
        <v>32</v>
      </c>
      <c r="B414" s="15" t="s">
        <v>1454</v>
      </c>
      <c r="C414" s="14" t="s">
        <v>46</v>
      </c>
      <c r="D414" s="14" t="s">
        <v>1350</v>
      </c>
      <c r="E414" s="16" t="s">
        <v>1455</v>
      </c>
      <c r="F414" s="14" t="s">
        <v>48</v>
      </c>
      <c r="G414" s="17">
        <v>20000</v>
      </c>
      <c r="H414" s="17">
        <v>10000</v>
      </c>
      <c r="I414" s="16" t="s">
        <v>1456</v>
      </c>
      <c r="J414" s="14" t="s">
        <v>75</v>
      </c>
      <c r="K414" s="14" t="s">
        <v>1373</v>
      </c>
      <c r="L414" s="14" t="s">
        <v>247</v>
      </c>
      <c r="M414" s="14" t="s">
        <v>44</v>
      </c>
      <c r="N414" s="14" t="s">
        <v>1357</v>
      </c>
    </row>
    <row r="415" spans="1:14" s="1" customFormat="1" ht="39.950000000000003" customHeight="1">
      <c r="A415" s="14">
        <v>33</v>
      </c>
      <c r="B415" s="15" t="s">
        <v>1457</v>
      </c>
      <c r="C415" s="14" t="s">
        <v>46</v>
      </c>
      <c r="D415" s="14" t="s">
        <v>1350</v>
      </c>
      <c r="E415" s="16" t="s">
        <v>1458</v>
      </c>
      <c r="F415" s="14" t="s">
        <v>48</v>
      </c>
      <c r="G415" s="17">
        <v>20700</v>
      </c>
      <c r="H415" s="17">
        <v>8000</v>
      </c>
      <c r="I415" s="16" t="s">
        <v>1459</v>
      </c>
      <c r="J415" s="14" t="s">
        <v>75</v>
      </c>
      <c r="K415" s="14" t="s">
        <v>1373</v>
      </c>
      <c r="L415" s="14" t="s">
        <v>247</v>
      </c>
      <c r="M415" s="14" t="s">
        <v>44</v>
      </c>
      <c r="N415" s="14" t="s">
        <v>1357</v>
      </c>
    </row>
    <row r="416" spans="1:14" s="1" customFormat="1" ht="39.950000000000003" customHeight="1">
      <c r="A416" s="14">
        <v>34</v>
      </c>
      <c r="B416" s="15" t="s">
        <v>1460</v>
      </c>
      <c r="C416" s="14" t="s">
        <v>59</v>
      </c>
      <c r="D416" s="14" t="s">
        <v>1350</v>
      </c>
      <c r="E416" s="16" t="s">
        <v>1461</v>
      </c>
      <c r="F416" s="14">
        <v>2024</v>
      </c>
      <c r="G416" s="17">
        <v>7000</v>
      </c>
      <c r="H416" s="17">
        <v>7000</v>
      </c>
      <c r="I416" s="16" t="s">
        <v>1462</v>
      </c>
      <c r="J416" s="14" t="s">
        <v>75</v>
      </c>
      <c r="K416" s="14" t="s">
        <v>1373</v>
      </c>
      <c r="L416" s="14" t="s">
        <v>247</v>
      </c>
      <c r="M416" s="14" t="s">
        <v>44</v>
      </c>
      <c r="N416" s="14" t="s">
        <v>1357</v>
      </c>
    </row>
    <row r="417" spans="1:14" s="1" customFormat="1" ht="39.950000000000003" customHeight="1">
      <c r="A417" s="14">
        <v>35</v>
      </c>
      <c r="B417" s="15" t="s">
        <v>1463</v>
      </c>
      <c r="C417" s="14" t="s">
        <v>46</v>
      </c>
      <c r="D417" s="14" t="s">
        <v>1350</v>
      </c>
      <c r="E417" s="16" t="s">
        <v>1464</v>
      </c>
      <c r="F417" s="14">
        <v>2024</v>
      </c>
      <c r="G417" s="17">
        <v>4000</v>
      </c>
      <c r="H417" s="17">
        <v>4000</v>
      </c>
      <c r="I417" s="16" t="s">
        <v>1465</v>
      </c>
      <c r="J417" s="14" t="s">
        <v>75</v>
      </c>
      <c r="K417" s="14" t="s">
        <v>1373</v>
      </c>
      <c r="L417" s="14" t="s">
        <v>247</v>
      </c>
      <c r="M417" s="14" t="s">
        <v>44</v>
      </c>
      <c r="N417" s="14" t="s">
        <v>1357</v>
      </c>
    </row>
    <row r="418" spans="1:14" s="4" customFormat="1" ht="39.950000000000003" customHeight="1">
      <c r="A418" s="14">
        <v>36</v>
      </c>
      <c r="B418" s="15" t="s">
        <v>1466</v>
      </c>
      <c r="C418" s="14" t="s">
        <v>46</v>
      </c>
      <c r="D418" s="14" t="s">
        <v>1350</v>
      </c>
      <c r="E418" s="16" t="s">
        <v>1467</v>
      </c>
      <c r="F418" s="14">
        <v>2024</v>
      </c>
      <c r="G418" s="17">
        <v>3000</v>
      </c>
      <c r="H418" s="17">
        <v>3000</v>
      </c>
      <c r="I418" s="16" t="s">
        <v>1468</v>
      </c>
      <c r="J418" s="14" t="s">
        <v>241</v>
      </c>
      <c r="K418" s="14" t="s">
        <v>1373</v>
      </c>
      <c r="L418" s="14" t="s">
        <v>247</v>
      </c>
      <c r="M418" s="14" t="s">
        <v>44</v>
      </c>
      <c r="N418" s="14" t="s">
        <v>1357</v>
      </c>
    </row>
    <row r="419" spans="1:14" s="1" customFormat="1" ht="24.95" customHeight="1">
      <c r="A419" s="14"/>
      <c r="B419" s="13" t="s">
        <v>1469</v>
      </c>
      <c r="C419" s="14"/>
      <c r="D419" s="13">
        <v>35</v>
      </c>
      <c r="E419" s="16"/>
      <c r="F419" s="14"/>
      <c r="G419" s="28">
        <f>SUM(G420:G454)</f>
        <v>7274157</v>
      </c>
      <c r="H419" s="28">
        <f>SUM(H420:H454)</f>
        <v>1110000</v>
      </c>
      <c r="I419" s="16"/>
      <c r="J419" s="14"/>
      <c r="K419" s="14"/>
      <c r="L419" s="14"/>
      <c r="M419" s="14"/>
      <c r="N419" s="14"/>
    </row>
    <row r="420" spans="1:14" s="1" customFormat="1" ht="170.1" customHeight="1">
      <c r="A420" s="14">
        <v>1</v>
      </c>
      <c r="B420" s="15" t="s">
        <v>1470</v>
      </c>
      <c r="C420" s="14" t="s">
        <v>20</v>
      </c>
      <c r="D420" s="14" t="s">
        <v>1471</v>
      </c>
      <c r="E420" s="16" t="s">
        <v>1472</v>
      </c>
      <c r="F420" s="14" t="s">
        <v>406</v>
      </c>
      <c r="G420" s="17">
        <v>215667</v>
      </c>
      <c r="H420" s="17">
        <v>30000</v>
      </c>
      <c r="I420" s="16" t="s">
        <v>1473</v>
      </c>
      <c r="J420" s="14" t="s">
        <v>25</v>
      </c>
      <c r="K420" s="14" t="s">
        <v>1474</v>
      </c>
      <c r="L420" s="14" t="s">
        <v>27</v>
      </c>
      <c r="M420" s="14" t="s">
        <v>28</v>
      </c>
      <c r="N420" s="14" t="s">
        <v>1475</v>
      </c>
    </row>
    <row r="421" spans="1:14" s="1" customFormat="1" ht="39.950000000000003" customHeight="1">
      <c r="A421" s="14">
        <v>2</v>
      </c>
      <c r="B421" s="15" t="s">
        <v>1476</v>
      </c>
      <c r="C421" s="14" t="s">
        <v>46</v>
      </c>
      <c r="D421" s="14" t="s">
        <v>1471</v>
      </c>
      <c r="E421" s="16" t="s">
        <v>1477</v>
      </c>
      <c r="F421" s="14">
        <v>2024</v>
      </c>
      <c r="G421" s="17">
        <v>20000</v>
      </c>
      <c r="H421" s="17">
        <v>20000</v>
      </c>
      <c r="I421" s="16" t="s">
        <v>1478</v>
      </c>
      <c r="J421" s="14" t="s">
        <v>25</v>
      </c>
      <c r="K421" s="14" t="s">
        <v>1479</v>
      </c>
      <c r="L421" s="14" t="s">
        <v>27</v>
      </c>
      <c r="M421" s="19" t="s">
        <v>51</v>
      </c>
      <c r="N421" s="14" t="s">
        <v>1475</v>
      </c>
    </row>
    <row r="422" spans="1:14" ht="39.950000000000003" customHeight="1">
      <c r="A422" s="14">
        <v>3</v>
      </c>
      <c r="B422" s="15" t="s">
        <v>1480</v>
      </c>
      <c r="C422" s="14" t="s">
        <v>20</v>
      </c>
      <c r="D422" s="14" t="s">
        <v>1471</v>
      </c>
      <c r="E422" s="16" t="s">
        <v>1481</v>
      </c>
      <c r="F422" s="14" t="s">
        <v>55</v>
      </c>
      <c r="G422" s="17">
        <v>42000</v>
      </c>
      <c r="H422" s="17">
        <v>4000</v>
      </c>
      <c r="I422" s="16" t="s">
        <v>1482</v>
      </c>
      <c r="J422" s="14" t="s">
        <v>173</v>
      </c>
      <c r="K422" s="14" t="s">
        <v>1483</v>
      </c>
      <c r="L422" s="14" t="s">
        <v>27</v>
      </c>
      <c r="M422" s="14" t="s">
        <v>44</v>
      </c>
      <c r="N422" s="14" t="s">
        <v>1475</v>
      </c>
    </row>
    <row r="423" spans="1:14" s="4" customFormat="1" ht="39.950000000000003" customHeight="1">
      <c r="A423" s="14">
        <v>4</v>
      </c>
      <c r="B423" s="15" t="s">
        <v>1484</v>
      </c>
      <c r="C423" s="14" t="s">
        <v>20</v>
      </c>
      <c r="D423" s="14" t="s">
        <v>1471</v>
      </c>
      <c r="E423" s="16" t="s">
        <v>1485</v>
      </c>
      <c r="F423" s="14" t="s">
        <v>68</v>
      </c>
      <c r="G423" s="17">
        <v>4500</v>
      </c>
      <c r="H423" s="17">
        <v>3000</v>
      </c>
      <c r="I423" s="16" t="s">
        <v>1486</v>
      </c>
      <c r="J423" s="14" t="s">
        <v>25</v>
      </c>
      <c r="K423" s="14" t="s">
        <v>1487</v>
      </c>
      <c r="L423" s="14" t="s">
        <v>27</v>
      </c>
      <c r="M423" s="14" t="s">
        <v>44</v>
      </c>
      <c r="N423" s="14" t="s">
        <v>1475</v>
      </c>
    </row>
    <row r="424" spans="1:14" s="4" customFormat="1" ht="200.1" customHeight="1">
      <c r="A424" s="14">
        <v>5</v>
      </c>
      <c r="B424" s="15" t="s">
        <v>1488</v>
      </c>
      <c r="C424" s="14" t="s">
        <v>20</v>
      </c>
      <c r="D424" s="14" t="s">
        <v>1471</v>
      </c>
      <c r="E424" s="16" t="s">
        <v>1489</v>
      </c>
      <c r="F424" s="14" t="s">
        <v>257</v>
      </c>
      <c r="G424" s="17">
        <v>305529</v>
      </c>
      <c r="H424" s="17">
        <v>30000</v>
      </c>
      <c r="I424" s="16" t="s">
        <v>1490</v>
      </c>
      <c r="J424" s="14" t="s">
        <v>149</v>
      </c>
      <c r="K424" s="14" t="s">
        <v>1491</v>
      </c>
      <c r="L424" s="14" t="s">
        <v>162</v>
      </c>
      <c r="M424" s="14" t="s">
        <v>28</v>
      </c>
      <c r="N424" s="14" t="s">
        <v>1475</v>
      </c>
    </row>
    <row r="425" spans="1:14" s="1" customFormat="1" ht="210" customHeight="1">
      <c r="A425" s="14">
        <v>6</v>
      </c>
      <c r="B425" s="15" t="s">
        <v>1492</v>
      </c>
      <c r="C425" s="14" t="s">
        <v>20</v>
      </c>
      <c r="D425" s="14" t="s">
        <v>1471</v>
      </c>
      <c r="E425" s="16" t="s">
        <v>1493</v>
      </c>
      <c r="F425" s="14" t="s">
        <v>312</v>
      </c>
      <c r="G425" s="17">
        <v>440000</v>
      </c>
      <c r="H425" s="17">
        <v>100000</v>
      </c>
      <c r="I425" s="16" t="s">
        <v>1494</v>
      </c>
      <c r="J425" s="14" t="s">
        <v>173</v>
      </c>
      <c r="K425" s="14" t="s">
        <v>1495</v>
      </c>
      <c r="L425" s="14" t="s">
        <v>162</v>
      </c>
      <c r="M425" s="14" t="s">
        <v>51</v>
      </c>
      <c r="N425" s="14" t="s">
        <v>1475</v>
      </c>
    </row>
    <row r="426" spans="1:14" s="1" customFormat="1" ht="39.950000000000003" customHeight="1">
      <c r="A426" s="14">
        <v>7</v>
      </c>
      <c r="B426" s="15" t="s">
        <v>1496</v>
      </c>
      <c r="C426" s="14" t="s">
        <v>20</v>
      </c>
      <c r="D426" s="14" t="s">
        <v>1471</v>
      </c>
      <c r="E426" s="16" t="s">
        <v>1497</v>
      </c>
      <c r="F426" s="14" t="s">
        <v>40</v>
      </c>
      <c r="G426" s="17">
        <v>92163</v>
      </c>
      <c r="H426" s="17">
        <v>70000</v>
      </c>
      <c r="I426" s="16" t="s">
        <v>1498</v>
      </c>
      <c r="J426" s="14" t="s">
        <v>173</v>
      </c>
      <c r="K426" s="14" t="s">
        <v>1495</v>
      </c>
      <c r="L426" s="14" t="s">
        <v>162</v>
      </c>
      <c r="M426" s="14" t="s">
        <v>51</v>
      </c>
      <c r="N426" s="14" t="s">
        <v>1475</v>
      </c>
    </row>
    <row r="427" spans="1:14" s="1" customFormat="1" ht="75" customHeight="1">
      <c r="A427" s="14">
        <v>8</v>
      </c>
      <c r="B427" s="15" t="s">
        <v>1499</v>
      </c>
      <c r="C427" s="14" t="s">
        <v>20</v>
      </c>
      <c r="D427" s="14" t="s">
        <v>1471</v>
      </c>
      <c r="E427" s="16" t="s">
        <v>1500</v>
      </c>
      <c r="F427" s="14" t="s">
        <v>137</v>
      </c>
      <c r="G427" s="17">
        <v>56081</v>
      </c>
      <c r="H427" s="17">
        <v>35000</v>
      </c>
      <c r="I427" s="16" t="s">
        <v>1501</v>
      </c>
      <c r="J427" s="14" t="s">
        <v>42</v>
      </c>
      <c r="K427" s="14" t="s">
        <v>1502</v>
      </c>
      <c r="L427" s="14" t="s">
        <v>162</v>
      </c>
      <c r="M427" s="14" t="s">
        <v>51</v>
      </c>
      <c r="N427" s="14" t="s">
        <v>71</v>
      </c>
    </row>
    <row r="428" spans="1:14" s="1" customFormat="1" ht="120" customHeight="1">
      <c r="A428" s="14">
        <v>9</v>
      </c>
      <c r="B428" s="15" t="s">
        <v>1503</v>
      </c>
      <c r="C428" s="14" t="s">
        <v>20</v>
      </c>
      <c r="D428" s="14" t="s">
        <v>1471</v>
      </c>
      <c r="E428" s="16" t="s">
        <v>1504</v>
      </c>
      <c r="F428" s="14" t="s">
        <v>154</v>
      </c>
      <c r="G428" s="17">
        <v>84542</v>
      </c>
      <c r="H428" s="17">
        <v>35000</v>
      </c>
      <c r="I428" s="16" t="s">
        <v>1505</v>
      </c>
      <c r="J428" s="14" t="s">
        <v>173</v>
      </c>
      <c r="K428" s="14" t="s">
        <v>1495</v>
      </c>
      <c r="L428" s="14" t="s">
        <v>162</v>
      </c>
      <c r="M428" s="14" t="s">
        <v>44</v>
      </c>
      <c r="N428" s="14" t="s">
        <v>1475</v>
      </c>
    </row>
    <row r="429" spans="1:14" ht="159.94999999999999" customHeight="1">
      <c r="A429" s="14">
        <v>10</v>
      </c>
      <c r="B429" s="15" t="s">
        <v>1506</v>
      </c>
      <c r="C429" s="14" t="s">
        <v>20</v>
      </c>
      <c r="D429" s="14" t="s">
        <v>1471</v>
      </c>
      <c r="E429" s="16" t="s">
        <v>1507</v>
      </c>
      <c r="F429" s="14" t="s">
        <v>68</v>
      </c>
      <c r="G429" s="17">
        <v>6355</v>
      </c>
      <c r="H429" s="17">
        <v>6000</v>
      </c>
      <c r="I429" s="16" t="s">
        <v>1508</v>
      </c>
      <c r="J429" s="14" t="s">
        <v>93</v>
      </c>
      <c r="K429" s="14" t="s">
        <v>1483</v>
      </c>
      <c r="L429" s="14" t="s">
        <v>162</v>
      </c>
      <c r="M429" s="14" t="s">
        <v>44</v>
      </c>
      <c r="N429" s="14" t="s">
        <v>1475</v>
      </c>
    </row>
    <row r="430" spans="1:14" s="4" customFormat="1" ht="39.950000000000003" customHeight="1">
      <c r="A430" s="14">
        <v>11</v>
      </c>
      <c r="B430" s="15" t="s">
        <v>1509</v>
      </c>
      <c r="C430" s="14" t="s">
        <v>20</v>
      </c>
      <c r="D430" s="14" t="s">
        <v>1471</v>
      </c>
      <c r="E430" s="16" t="s">
        <v>1510</v>
      </c>
      <c r="F430" s="14" t="s">
        <v>1511</v>
      </c>
      <c r="G430" s="17">
        <v>100000</v>
      </c>
      <c r="H430" s="17">
        <v>4500</v>
      </c>
      <c r="I430" s="16" t="s">
        <v>1512</v>
      </c>
      <c r="J430" s="14" t="s">
        <v>173</v>
      </c>
      <c r="K430" s="14" t="s">
        <v>1495</v>
      </c>
      <c r="L430" s="14" t="s">
        <v>162</v>
      </c>
      <c r="M430" s="14" t="s">
        <v>44</v>
      </c>
      <c r="N430" s="14" t="s">
        <v>1475</v>
      </c>
    </row>
    <row r="431" spans="1:14" ht="39.950000000000003" customHeight="1">
      <c r="A431" s="14">
        <v>12</v>
      </c>
      <c r="B431" s="15" t="s">
        <v>1513</v>
      </c>
      <c r="C431" s="14" t="s">
        <v>20</v>
      </c>
      <c r="D431" s="14" t="s">
        <v>1471</v>
      </c>
      <c r="E431" s="16" t="s">
        <v>1514</v>
      </c>
      <c r="F431" s="14" t="s">
        <v>1515</v>
      </c>
      <c r="G431" s="17">
        <v>341325</v>
      </c>
      <c r="H431" s="17">
        <v>4000</v>
      </c>
      <c r="I431" s="16" t="s">
        <v>1516</v>
      </c>
      <c r="J431" s="14" t="s">
        <v>173</v>
      </c>
      <c r="K431" s="14" t="s">
        <v>1483</v>
      </c>
      <c r="L431" s="14" t="s">
        <v>162</v>
      </c>
      <c r="M431" s="14" t="s">
        <v>44</v>
      </c>
      <c r="N431" s="14" t="s">
        <v>1475</v>
      </c>
    </row>
    <row r="432" spans="1:14" s="1" customFormat="1" ht="156.94999999999999" customHeight="1">
      <c r="A432" s="14">
        <v>13</v>
      </c>
      <c r="B432" s="15" t="s">
        <v>1517</v>
      </c>
      <c r="C432" s="14" t="s">
        <v>20</v>
      </c>
      <c r="D432" s="14" t="s">
        <v>1471</v>
      </c>
      <c r="E432" s="16" t="s">
        <v>1518</v>
      </c>
      <c r="F432" s="14" t="s">
        <v>383</v>
      </c>
      <c r="G432" s="17">
        <v>260510</v>
      </c>
      <c r="H432" s="17">
        <v>6000</v>
      </c>
      <c r="I432" s="16" t="s">
        <v>1519</v>
      </c>
      <c r="J432" s="14" t="s">
        <v>42</v>
      </c>
      <c r="K432" s="14" t="s">
        <v>1483</v>
      </c>
      <c r="L432" s="14" t="s">
        <v>162</v>
      </c>
      <c r="M432" s="14" t="s">
        <v>44</v>
      </c>
      <c r="N432" s="14" t="s">
        <v>1475</v>
      </c>
    </row>
    <row r="433" spans="1:14" s="1" customFormat="1" ht="39.950000000000003" customHeight="1">
      <c r="A433" s="14">
        <v>14</v>
      </c>
      <c r="B433" s="15" t="s">
        <v>1520</v>
      </c>
      <c r="C433" s="14" t="s">
        <v>59</v>
      </c>
      <c r="D433" s="14" t="s">
        <v>1471</v>
      </c>
      <c r="E433" s="16" t="s">
        <v>1521</v>
      </c>
      <c r="F433" s="14">
        <v>2024</v>
      </c>
      <c r="G433" s="17">
        <v>15000</v>
      </c>
      <c r="H433" s="17">
        <v>15000</v>
      </c>
      <c r="I433" s="16" t="s">
        <v>1522</v>
      </c>
      <c r="J433" s="14" t="s">
        <v>133</v>
      </c>
      <c r="K433" s="14" t="s">
        <v>1495</v>
      </c>
      <c r="L433" s="14" t="s">
        <v>243</v>
      </c>
      <c r="M433" s="14" t="s">
        <v>44</v>
      </c>
      <c r="N433" s="14" t="s">
        <v>1475</v>
      </c>
    </row>
    <row r="434" spans="1:14" s="1" customFormat="1" ht="141.94999999999999" customHeight="1">
      <c r="A434" s="14">
        <v>15</v>
      </c>
      <c r="B434" s="15" t="s">
        <v>1523</v>
      </c>
      <c r="C434" s="14" t="s">
        <v>20</v>
      </c>
      <c r="D434" s="14" t="s">
        <v>1471</v>
      </c>
      <c r="E434" s="16" t="s">
        <v>1524</v>
      </c>
      <c r="F434" s="14" t="s">
        <v>257</v>
      </c>
      <c r="G434" s="17">
        <v>104000</v>
      </c>
      <c r="H434" s="17">
        <v>10000</v>
      </c>
      <c r="I434" s="16" t="s">
        <v>1525</v>
      </c>
      <c r="J434" s="14" t="s">
        <v>133</v>
      </c>
      <c r="K434" s="14" t="s">
        <v>1483</v>
      </c>
      <c r="L434" s="14" t="s">
        <v>243</v>
      </c>
      <c r="M434" s="14" t="s">
        <v>44</v>
      </c>
      <c r="N434" s="14" t="s">
        <v>1475</v>
      </c>
    </row>
    <row r="435" spans="1:14" s="1" customFormat="1" ht="60.95" customHeight="1">
      <c r="A435" s="14">
        <v>16</v>
      </c>
      <c r="B435" s="15" t="s">
        <v>1526</v>
      </c>
      <c r="C435" s="14" t="s">
        <v>20</v>
      </c>
      <c r="D435" s="14" t="s">
        <v>1471</v>
      </c>
      <c r="E435" s="16" t="s">
        <v>1527</v>
      </c>
      <c r="F435" s="14" t="s">
        <v>267</v>
      </c>
      <c r="G435" s="17">
        <v>3332850</v>
      </c>
      <c r="H435" s="23">
        <v>200000</v>
      </c>
      <c r="I435" s="16" t="s">
        <v>1528</v>
      </c>
      <c r="J435" s="14" t="s">
        <v>75</v>
      </c>
      <c r="K435" s="14" t="s">
        <v>1529</v>
      </c>
      <c r="L435" s="14" t="s">
        <v>247</v>
      </c>
      <c r="M435" s="14" t="s">
        <v>28</v>
      </c>
      <c r="N435" s="14" t="s">
        <v>1530</v>
      </c>
    </row>
    <row r="436" spans="1:14" s="1" customFormat="1" ht="129.94999999999999" customHeight="1">
      <c r="A436" s="14">
        <v>17</v>
      </c>
      <c r="B436" s="14" t="s">
        <v>1531</v>
      </c>
      <c r="C436" s="14" t="s">
        <v>20</v>
      </c>
      <c r="D436" s="14" t="s">
        <v>1471</v>
      </c>
      <c r="E436" s="16" t="s">
        <v>1532</v>
      </c>
      <c r="F436" s="14" t="s">
        <v>62</v>
      </c>
      <c r="G436" s="18">
        <v>381098</v>
      </c>
      <c r="H436" s="14">
        <v>140000</v>
      </c>
      <c r="I436" s="16" t="s">
        <v>1533</v>
      </c>
      <c r="J436" s="14" t="s">
        <v>173</v>
      </c>
      <c r="K436" s="37" t="s">
        <v>1483</v>
      </c>
      <c r="L436" s="14" t="s">
        <v>247</v>
      </c>
      <c r="M436" s="14" t="s">
        <v>28</v>
      </c>
      <c r="N436" s="14" t="s">
        <v>1475</v>
      </c>
    </row>
    <row r="437" spans="1:14" s="1" customFormat="1" ht="87" customHeight="1">
      <c r="A437" s="14">
        <v>18</v>
      </c>
      <c r="B437" s="15" t="s">
        <v>1534</v>
      </c>
      <c r="C437" s="14" t="s">
        <v>20</v>
      </c>
      <c r="D437" s="14" t="s">
        <v>1471</v>
      </c>
      <c r="E437" s="16" t="s">
        <v>1535</v>
      </c>
      <c r="F437" s="14" t="s">
        <v>48</v>
      </c>
      <c r="G437" s="17">
        <v>200000</v>
      </c>
      <c r="H437" s="23">
        <v>60000</v>
      </c>
      <c r="I437" s="16" t="s">
        <v>1536</v>
      </c>
      <c r="J437" s="14" t="s">
        <v>75</v>
      </c>
      <c r="K437" s="14" t="s">
        <v>1529</v>
      </c>
      <c r="L437" s="14" t="s">
        <v>247</v>
      </c>
      <c r="M437" s="14" t="s">
        <v>28</v>
      </c>
      <c r="N437" s="14" t="s">
        <v>1530</v>
      </c>
    </row>
    <row r="438" spans="1:14" s="1" customFormat="1" ht="99.95" customHeight="1">
      <c r="A438" s="14">
        <v>19</v>
      </c>
      <c r="B438" s="15" t="s">
        <v>1537</v>
      </c>
      <c r="C438" s="14" t="s">
        <v>20</v>
      </c>
      <c r="D438" s="14" t="s">
        <v>1471</v>
      </c>
      <c r="E438" s="16" t="s">
        <v>1538</v>
      </c>
      <c r="F438" s="14" t="s">
        <v>110</v>
      </c>
      <c r="G438" s="17">
        <v>150000</v>
      </c>
      <c r="H438" s="23">
        <v>60000</v>
      </c>
      <c r="I438" s="16" t="s">
        <v>1539</v>
      </c>
      <c r="J438" s="14" t="s">
        <v>75</v>
      </c>
      <c r="K438" s="14" t="s">
        <v>1529</v>
      </c>
      <c r="L438" s="14" t="s">
        <v>247</v>
      </c>
      <c r="M438" s="14" t="s">
        <v>28</v>
      </c>
      <c r="N438" s="14" t="s">
        <v>1530</v>
      </c>
    </row>
    <row r="439" spans="1:14" s="1" customFormat="1" ht="137.1" customHeight="1">
      <c r="A439" s="14">
        <v>20</v>
      </c>
      <c r="B439" s="15" t="s">
        <v>1540</v>
      </c>
      <c r="C439" s="14" t="s">
        <v>20</v>
      </c>
      <c r="D439" s="14" t="s">
        <v>1471</v>
      </c>
      <c r="E439" s="16" t="s">
        <v>1541</v>
      </c>
      <c r="F439" s="14" t="s">
        <v>950</v>
      </c>
      <c r="G439" s="17">
        <v>203867</v>
      </c>
      <c r="H439" s="23">
        <v>50000</v>
      </c>
      <c r="I439" s="16" t="s">
        <v>1542</v>
      </c>
      <c r="J439" s="14" t="s">
        <v>75</v>
      </c>
      <c r="K439" s="14" t="s">
        <v>1529</v>
      </c>
      <c r="L439" s="14" t="s">
        <v>247</v>
      </c>
      <c r="M439" s="14" t="s">
        <v>28</v>
      </c>
      <c r="N439" s="14" t="s">
        <v>1530</v>
      </c>
    </row>
    <row r="440" spans="1:14" s="1" customFormat="1" ht="47.1" customHeight="1">
      <c r="A440" s="14">
        <v>21</v>
      </c>
      <c r="B440" s="15" t="s">
        <v>1543</v>
      </c>
      <c r="C440" s="14" t="s">
        <v>20</v>
      </c>
      <c r="D440" s="14" t="s">
        <v>1471</v>
      </c>
      <c r="E440" s="16" t="s">
        <v>1544</v>
      </c>
      <c r="F440" s="14" t="s">
        <v>110</v>
      </c>
      <c r="G440" s="17">
        <v>200000</v>
      </c>
      <c r="H440" s="23">
        <v>40000</v>
      </c>
      <c r="I440" s="16" t="s">
        <v>1545</v>
      </c>
      <c r="J440" s="14" t="s">
        <v>75</v>
      </c>
      <c r="K440" s="14" t="s">
        <v>1529</v>
      </c>
      <c r="L440" s="14" t="s">
        <v>247</v>
      </c>
      <c r="M440" s="14" t="s">
        <v>28</v>
      </c>
      <c r="N440" s="14" t="s">
        <v>1530</v>
      </c>
    </row>
    <row r="441" spans="1:14" s="1" customFormat="1" ht="80.099999999999994" customHeight="1">
      <c r="A441" s="14">
        <v>22</v>
      </c>
      <c r="B441" s="15" t="s">
        <v>1546</v>
      </c>
      <c r="C441" s="14" t="s">
        <v>20</v>
      </c>
      <c r="D441" s="14" t="s">
        <v>1471</v>
      </c>
      <c r="E441" s="16" t="s">
        <v>1547</v>
      </c>
      <c r="F441" s="14" t="s">
        <v>48</v>
      </c>
      <c r="G441" s="17">
        <v>77870</v>
      </c>
      <c r="H441" s="17">
        <v>35000</v>
      </c>
      <c r="I441" s="16" t="s">
        <v>1548</v>
      </c>
      <c r="J441" s="14" t="s">
        <v>75</v>
      </c>
      <c r="K441" s="14" t="s">
        <v>1495</v>
      </c>
      <c r="L441" s="14" t="s">
        <v>247</v>
      </c>
      <c r="M441" s="14" t="s">
        <v>28</v>
      </c>
      <c r="N441" s="14" t="s">
        <v>1475</v>
      </c>
    </row>
    <row r="442" spans="1:14" s="1" customFormat="1" ht="65.099999999999994" customHeight="1">
      <c r="A442" s="14">
        <v>23</v>
      </c>
      <c r="B442" s="15" t="s">
        <v>1549</v>
      </c>
      <c r="C442" s="14" t="s">
        <v>20</v>
      </c>
      <c r="D442" s="14" t="s">
        <v>1471</v>
      </c>
      <c r="E442" s="16" t="s">
        <v>1550</v>
      </c>
      <c r="F442" s="14" t="s">
        <v>1551</v>
      </c>
      <c r="G442" s="17">
        <v>200000</v>
      </c>
      <c r="H442" s="17">
        <v>28000</v>
      </c>
      <c r="I442" s="16" t="s">
        <v>1552</v>
      </c>
      <c r="J442" s="14" t="s">
        <v>149</v>
      </c>
      <c r="K442" s="14" t="s">
        <v>1495</v>
      </c>
      <c r="L442" s="14" t="s">
        <v>247</v>
      </c>
      <c r="M442" s="14" t="s">
        <v>28</v>
      </c>
      <c r="N442" s="14" t="s">
        <v>1475</v>
      </c>
    </row>
    <row r="443" spans="1:14" s="1" customFormat="1" ht="69" customHeight="1">
      <c r="A443" s="14">
        <v>24</v>
      </c>
      <c r="B443" s="15" t="s">
        <v>1553</v>
      </c>
      <c r="C443" s="14" t="s">
        <v>20</v>
      </c>
      <c r="D443" s="14" t="s">
        <v>1471</v>
      </c>
      <c r="E443" s="16" t="s">
        <v>1554</v>
      </c>
      <c r="F443" s="14" t="s">
        <v>48</v>
      </c>
      <c r="G443" s="17">
        <v>40000</v>
      </c>
      <c r="H443" s="17">
        <v>20000</v>
      </c>
      <c r="I443" s="16" t="s">
        <v>1555</v>
      </c>
      <c r="J443" s="14" t="s">
        <v>677</v>
      </c>
      <c r="K443" s="14" t="s">
        <v>1495</v>
      </c>
      <c r="L443" s="14" t="s">
        <v>247</v>
      </c>
      <c r="M443" s="14" t="s">
        <v>51</v>
      </c>
      <c r="N443" s="14" t="s">
        <v>1475</v>
      </c>
    </row>
    <row r="444" spans="1:14" s="1" customFormat="1" ht="75" customHeight="1">
      <c r="A444" s="14">
        <v>25</v>
      </c>
      <c r="B444" s="15" t="s">
        <v>1556</v>
      </c>
      <c r="C444" s="14" t="s">
        <v>20</v>
      </c>
      <c r="D444" s="14" t="s">
        <v>1471</v>
      </c>
      <c r="E444" s="16" t="s">
        <v>1557</v>
      </c>
      <c r="F444" s="14" t="s">
        <v>154</v>
      </c>
      <c r="G444" s="17">
        <v>136300</v>
      </c>
      <c r="H444" s="17">
        <v>15000</v>
      </c>
      <c r="I444" s="16" t="s">
        <v>1558</v>
      </c>
      <c r="J444" s="14" t="s">
        <v>75</v>
      </c>
      <c r="K444" s="14" t="s">
        <v>1495</v>
      </c>
      <c r="L444" s="14" t="s">
        <v>247</v>
      </c>
      <c r="M444" s="14" t="s">
        <v>28</v>
      </c>
      <c r="N444" s="14" t="s">
        <v>1475</v>
      </c>
    </row>
    <row r="445" spans="1:14" s="1" customFormat="1" ht="75" customHeight="1">
      <c r="A445" s="14">
        <v>26</v>
      </c>
      <c r="B445" s="15" t="s">
        <v>1559</v>
      </c>
      <c r="C445" s="14" t="s">
        <v>20</v>
      </c>
      <c r="D445" s="14" t="s">
        <v>1471</v>
      </c>
      <c r="E445" s="16" t="s">
        <v>1560</v>
      </c>
      <c r="F445" s="14" t="s">
        <v>1561</v>
      </c>
      <c r="G445" s="17">
        <v>120000</v>
      </c>
      <c r="H445" s="17">
        <v>12000</v>
      </c>
      <c r="I445" s="16" t="s">
        <v>1562</v>
      </c>
      <c r="J445" s="14" t="s">
        <v>75</v>
      </c>
      <c r="K445" s="14" t="s">
        <v>1495</v>
      </c>
      <c r="L445" s="14" t="s">
        <v>247</v>
      </c>
      <c r="M445" s="14" t="s">
        <v>28</v>
      </c>
      <c r="N445" s="14" t="s">
        <v>1475</v>
      </c>
    </row>
    <row r="446" spans="1:14" s="1" customFormat="1" ht="126" customHeight="1">
      <c r="A446" s="14">
        <v>27</v>
      </c>
      <c r="B446" s="15" t="s">
        <v>1563</v>
      </c>
      <c r="C446" s="14" t="s">
        <v>20</v>
      </c>
      <c r="D446" s="14" t="s">
        <v>1471</v>
      </c>
      <c r="E446" s="16" t="s">
        <v>1564</v>
      </c>
      <c r="F446" s="14" t="s">
        <v>239</v>
      </c>
      <c r="G446" s="17">
        <v>90000</v>
      </c>
      <c r="H446" s="17">
        <v>40000</v>
      </c>
      <c r="I446" s="16" t="s">
        <v>1565</v>
      </c>
      <c r="J446" s="14" t="s">
        <v>75</v>
      </c>
      <c r="K446" s="14" t="s">
        <v>1529</v>
      </c>
      <c r="L446" s="14" t="s">
        <v>247</v>
      </c>
      <c r="M446" s="14" t="s">
        <v>44</v>
      </c>
      <c r="N446" s="14" t="s">
        <v>1530</v>
      </c>
    </row>
    <row r="447" spans="1:14" s="1" customFormat="1" ht="45" customHeight="1">
      <c r="A447" s="14">
        <v>28</v>
      </c>
      <c r="B447" s="15" t="s">
        <v>1566</v>
      </c>
      <c r="C447" s="14" t="s">
        <v>46</v>
      </c>
      <c r="D447" s="14" t="s">
        <v>1471</v>
      </c>
      <c r="E447" s="16" t="s">
        <v>1567</v>
      </c>
      <c r="F447" s="14">
        <v>2024</v>
      </c>
      <c r="G447" s="17">
        <v>10000</v>
      </c>
      <c r="H447" s="17">
        <v>10000</v>
      </c>
      <c r="I447" s="16" t="s">
        <v>1568</v>
      </c>
      <c r="J447" s="14" t="s">
        <v>677</v>
      </c>
      <c r="K447" s="14" t="s">
        <v>1495</v>
      </c>
      <c r="L447" s="14" t="s">
        <v>247</v>
      </c>
      <c r="M447" s="14" t="s">
        <v>44</v>
      </c>
      <c r="N447" s="14" t="s">
        <v>1475</v>
      </c>
    </row>
    <row r="448" spans="1:14" s="1" customFormat="1" ht="54" customHeight="1">
      <c r="A448" s="14">
        <v>29</v>
      </c>
      <c r="B448" s="15" t="s">
        <v>1569</v>
      </c>
      <c r="C448" s="14" t="s">
        <v>46</v>
      </c>
      <c r="D448" s="14" t="s">
        <v>1471</v>
      </c>
      <c r="E448" s="16" t="s">
        <v>1570</v>
      </c>
      <c r="F448" s="14">
        <v>2024</v>
      </c>
      <c r="G448" s="17">
        <v>10000</v>
      </c>
      <c r="H448" s="17">
        <v>10000</v>
      </c>
      <c r="I448" s="16" t="s">
        <v>1571</v>
      </c>
      <c r="J448" s="14" t="s">
        <v>75</v>
      </c>
      <c r="K448" s="14" t="s">
        <v>1529</v>
      </c>
      <c r="L448" s="14" t="s">
        <v>247</v>
      </c>
      <c r="M448" s="14" t="s">
        <v>44</v>
      </c>
      <c r="N448" s="14" t="s">
        <v>1530</v>
      </c>
    </row>
    <row r="449" spans="1:14" s="1" customFormat="1" ht="68.099999999999994" customHeight="1">
      <c r="A449" s="14">
        <v>30</v>
      </c>
      <c r="B449" s="15" t="s">
        <v>1572</v>
      </c>
      <c r="C449" s="14" t="s">
        <v>46</v>
      </c>
      <c r="D449" s="14" t="s">
        <v>1471</v>
      </c>
      <c r="E449" s="16" t="s">
        <v>1573</v>
      </c>
      <c r="F449" s="14" t="s">
        <v>1574</v>
      </c>
      <c r="G449" s="17">
        <v>20000</v>
      </c>
      <c r="H449" s="23">
        <v>4000</v>
      </c>
      <c r="I449" s="16" t="s">
        <v>1575</v>
      </c>
      <c r="J449" s="14" t="s">
        <v>75</v>
      </c>
      <c r="K449" s="14" t="s">
        <v>1529</v>
      </c>
      <c r="L449" s="14" t="s">
        <v>247</v>
      </c>
      <c r="M449" s="14" t="s">
        <v>44</v>
      </c>
      <c r="N449" s="14" t="s">
        <v>1576</v>
      </c>
    </row>
    <row r="450" spans="1:14" s="1" customFormat="1" ht="50.1" customHeight="1">
      <c r="A450" s="14">
        <v>31</v>
      </c>
      <c r="B450" s="15" t="s">
        <v>1577</v>
      </c>
      <c r="C450" s="14" t="s">
        <v>46</v>
      </c>
      <c r="D450" s="14" t="s">
        <v>1471</v>
      </c>
      <c r="E450" s="16" t="s">
        <v>1578</v>
      </c>
      <c r="F450" s="14">
        <v>2024</v>
      </c>
      <c r="G450" s="17">
        <v>5000</v>
      </c>
      <c r="H450" s="23">
        <v>4000</v>
      </c>
      <c r="I450" s="16" t="s">
        <v>1579</v>
      </c>
      <c r="J450" s="14" t="s">
        <v>75</v>
      </c>
      <c r="K450" s="14" t="s">
        <v>1529</v>
      </c>
      <c r="L450" s="14" t="s">
        <v>247</v>
      </c>
      <c r="M450" s="14" t="s">
        <v>44</v>
      </c>
      <c r="N450" s="14" t="s">
        <v>1530</v>
      </c>
    </row>
    <row r="451" spans="1:14" s="1" customFormat="1" ht="50.1" customHeight="1">
      <c r="A451" s="14">
        <v>32</v>
      </c>
      <c r="B451" s="15" t="s">
        <v>1580</v>
      </c>
      <c r="C451" s="14" t="s">
        <v>46</v>
      </c>
      <c r="D451" s="14" t="s">
        <v>1471</v>
      </c>
      <c r="E451" s="16" t="s">
        <v>1581</v>
      </c>
      <c r="F451" s="14">
        <v>2024</v>
      </c>
      <c r="G451" s="17">
        <v>3000</v>
      </c>
      <c r="H451" s="17">
        <v>3000</v>
      </c>
      <c r="I451" s="16" t="s">
        <v>1582</v>
      </c>
      <c r="J451" s="14" t="s">
        <v>75</v>
      </c>
      <c r="K451" s="14" t="s">
        <v>1529</v>
      </c>
      <c r="L451" s="14" t="s">
        <v>247</v>
      </c>
      <c r="M451" s="14" t="s">
        <v>44</v>
      </c>
      <c r="N451" s="14" t="s">
        <v>1530</v>
      </c>
    </row>
    <row r="452" spans="1:14" s="1" customFormat="1" ht="50.1" customHeight="1">
      <c r="A452" s="14">
        <v>33</v>
      </c>
      <c r="B452" s="15" t="s">
        <v>1583</v>
      </c>
      <c r="C452" s="14" t="s">
        <v>46</v>
      </c>
      <c r="D452" s="14" t="s">
        <v>1471</v>
      </c>
      <c r="E452" s="16" t="s">
        <v>1584</v>
      </c>
      <c r="F452" s="14">
        <v>2024</v>
      </c>
      <c r="G452" s="17">
        <v>2000</v>
      </c>
      <c r="H452" s="23">
        <v>2000</v>
      </c>
      <c r="I452" s="16" t="s">
        <v>1585</v>
      </c>
      <c r="J452" s="14" t="s">
        <v>75</v>
      </c>
      <c r="K452" s="14" t="s">
        <v>1529</v>
      </c>
      <c r="L452" s="14" t="s">
        <v>247</v>
      </c>
      <c r="M452" s="14" t="s">
        <v>44</v>
      </c>
      <c r="N452" s="14" t="s">
        <v>1530</v>
      </c>
    </row>
    <row r="453" spans="1:14" s="1" customFormat="1" ht="50.1" customHeight="1">
      <c r="A453" s="14">
        <v>34</v>
      </c>
      <c r="B453" s="15" t="s">
        <v>1586</v>
      </c>
      <c r="C453" s="14" t="s">
        <v>46</v>
      </c>
      <c r="D453" s="14" t="s">
        <v>1471</v>
      </c>
      <c r="E453" s="16" t="s">
        <v>1587</v>
      </c>
      <c r="F453" s="14">
        <v>2024</v>
      </c>
      <c r="G453" s="17">
        <v>2500</v>
      </c>
      <c r="H453" s="23">
        <v>2500</v>
      </c>
      <c r="I453" s="16" t="s">
        <v>1588</v>
      </c>
      <c r="J453" s="14" t="s">
        <v>75</v>
      </c>
      <c r="K453" s="14" t="s">
        <v>1529</v>
      </c>
      <c r="L453" s="14" t="s">
        <v>247</v>
      </c>
      <c r="M453" s="14" t="s">
        <v>44</v>
      </c>
      <c r="N453" s="14" t="s">
        <v>1530</v>
      </c>
    </row>
    <row r="454" spans="1:14" ht="69.95" customHeight="1">
      <c r="A454" s="14">
        <v>35</v>
      </c>
      <c r="B454" s="15" t="s">
        <v>1589</v>
      </c>
      <c r="C454" s="14" t="s">
        <v>46</v>
      </c>
      <c r="D454" s="14" t="s">
        <v>1471</v>
      </c>
      <c r="E454" s="16" t="s">
        <v>1590</v>
      </c>
      <c r="F454" s="14" t="s">
        <v>55</v>
      </c>
      <c r="G454" s="17">
        <v>2000</v>
      </c>
      <c r="H454" s="17">
        <v>2000</v>
      </c>
      <c r="I454" s="16" t="s">
        <v>1591</v>
      </c>
      <c r="J454" s="14" t="s">
        <v>75</v>
      </c>
      <c r="K454" s="14" t="s">
        <v>1529</v>
      </c>
      <c r="L454" s="14" t="s">
        <v>247</v>
      </c>
      <c r="M454" s="14" t="s">
        <v>44</v>
      </c>
      <c r="N454" s="14" t="s">
        <v>1530</v>
      </c>
    </row>
  </sheetData>
  <autoFilter ref="A4:XBV454">
    <extLst/>
  </autoFilter>
  <mergeCells count="2">
    <mergeCell ref="A2:N2"/>
    <mergeCell ref="L3:N3"/>
  </mergeCells>
  <phoneticPr fontId="12" type="noConversion"/>
  <conditionalFormatting sqref="B10">
    <cfRule type="duplicateValues" dxfId="49" priority="431"/>
  </conditionalFormatting>
  <conditionalFormatting sqref="B17">
    <cfRule type="duplicateValues" dxfId="48" priority="417"/>
  </conditionalFormatting>
  <conditionalFormatting sqref="B19">
    <cfRule type="duplicateValues" dxfId="47" priority="436"/>
  </conditionalFormatting>
  <conditionalFormatting sqref="B21">
    <cfRule type="duplicateValues" dxfId="46" priority="384"/>
  </conditionalFormatting>
  <conditionalFormatting sqref="B27">
    <cfRule type="duplicateValues" dxfId="45" priority="429"/>
  </conditionalFormatting>
  <conditionalFormatting sqref="B44">
    <cfRule type="duplicateValues" dxfId="44" priority="398"/>
  </conditionalFormatting>
  <conditionalFormatting sqref="E46">
    <cfRule type="duplicateValues" dxfId="43" priority="353"/>
  </conditionalFormatting>
  <conditionalFormatting sqref="E47">
    <cfRule type="duplicateValues" dxfId="42" priority="365"/>
  </conditionalFormatting>
  <conditionalFormatting sqref="E48">
    <cfRule type="duplicateValues" dxfId="41" priority="368"/>
  </conditionalFormatting>
  <conditionalFormatting sqref="E49">
    <cfRule type="duplicateValues" dxfId="40" priority="362"/>
  </conditionalFormatting>
  <conditionalFormatting sqref="E50">
    <cfRule type="duplicateValues" dxfId="39" priority="356"/>
  </conditionalFormatting>
  <conditionalFormatting sqref="E51">
    <cfRule type="duplicateValues" dxfId="38" priority="380"/>
  </conditionalFormatting>
  <conditionalFormatting sqref="E52">
    <cfRule type="duplicateValues" dxfId="37" priority="377"/>
  </conditionalFormatting>
  <conditionalFormatting sqref="E53">
    <cfRule type="duplicateValues" dxfId="36" priority="374"/>
  </conditionalFormatting>
  <conditionalFormatting sqref="E54">
    <cfRule type="duplicateValues" dxfId="35" priority="371"/>
  </conditionalFormatting>
  <conditionalFormatting sqref="E55">
    <cfRule type="duplicateValues" dxfId="34" priority="359"/>
  </conditionalFormatting>
  <conditionalFormatting sqref="B145">
    <cfRule type="duplicateValues" dxfId="33" priority="445"/>
  </conditionalFormatting>
  <conditionalFormatting sqref="B146">
    <cfRule type="duplicateValues" dxfId="32" priority="444"/>
  </conditionalFormatting>
  <conditionalFormatting sqref="B158">
    <cfRule type="duplicateValues" dxfId="31" priority="447"/>
  </conditionalFormatting>
  <conditionalFormatting sqref="B159">
    <cfRule type="duplicateValues" dxfId="30" priority="442"/>
  </conditionalFormatting>
  <conditionalFormatting sqref="B183">
    <cfRule type="duplicateValues" dxfId="29" priority="456"/>
  </conditionalFormatting>
  <conditionalFormatting sqref="B216">
    <cfRule type="duplicateValues" dxfId="28" priority="423"/>
  </conditionalFormatting>
  <conditionalFormatting sqref="B257">
    <cfRule type="duplicateValues" dxfId="27" priority="405"/>
  </conditionalFormatting>
  <conditionalFormatting sqref="B259">
    <cfRule type="duplicateValues" dxfId="26" priority="390"/>
  </conditionalFormatting>
  <conditionalFormatting sqref="B260">
    <cfRule type="duplicateValues" dxfId="25" priority="410"/>
  </conditionalFormatting>
  <conditionalFormatting sqref="B261">
    <cfRule type="duplicateValues" dxfId="24" priority="453"/>
  </conditionalFormatting>
  <conditionalFormatting sqref="E267">
    <cfRule type="duplicateValues" dxfId="23" priority="344"/>
  </conditionalFormatting>
  <conditionalFormatting sqref="B278">
    <cfRule type="duplicateValues" dxfId="22" priority="393"/>
  </conditionalFormatting>
  <conditionalFormatting sqref="B311">
    <cfRule type="duplicateValues" dxfId="21" priority="350"/>
  </conditionalFormatting>
  <conditionalFormatting sqref="B318">
    <cfRule type="duplicateValues" dxfId="20" priority="463"/>
  </conditionalFormatting>
  <conditionalFormatting sqref="B333">
    <cfRule type="duplicateValues" dxfId="19" priority="448"/>
  </conditionalFormatting>
  <conditionalFormatting sqref="B383">
    <cfRule type="duplicateValues" dxfId="18" priority="441"/>
  </conditionalFormatting>
  <conditionalFormatting sqref="B414">
    <cfRule type="duplicateValues" dxfId="17" priority="455"/>
  </conditionalFormatting>
  <conditionalFormatting sqref="B425">
    <cfRule type="duplicateValues" dxfId="16" priority="450"/>
  </conditionalFormatting>
  <conditionalFormatting sqref="B426">
    <cfRule type="duplicateValues" dxfId="15" priority="440"/>
  </conditionalFormatting>
  <conditionalFormatting sqref="B427">
    <cfRule type="duplicateValues" dxfId="14" priority="427"/>
  </conditionalFormatting>
  <conditionalFormatting sqref="B435">
    <cfRule type="duplicateValues" dxfId="13" priority="413"/>
  </conditionalFormatting>
  <conditionalFormatting sqref="B444">
    <cfRule type="duplicateValues" dxfId="12" priority="347"/>
  </conditionalFormatting>
  <conditionalFormatting sqref="B449">
    <cfRule type="duplicateValues" dxfId="11" priority="459"/>
  </conditionalFormatting>
  <conditionalFormatting sqref="B451">
    <cfRule type="duplicateValues" dxfId="10" priority="458"/>
  </conditionalFormatting>
  <conditionalFormatting sqref="B293:B294">
    <cfRule type="duplicateValues" dxfId="9" priority="452"/>
  </conditionalFormatting>
  <conditionalFormatting sqref="B355:B356">
    <cfRule type="duplicateValues" dxfId="8" priority="416"/>
  </conditionalFormatting>
  <conditionalFormatting sqref="B1:B17 B19:B1048576">
    <cfRule type="duplicateValues" dxfId="7" priority="235"/>
  </conditionalFormatting>
  <conditionalFormatting sqref="B1:B9 B445:B1048576 B11:B16 B436:B443 B20 B312:B354 B428:B434 B22:B26 B261:B277 B28:B43 B258 B75:B215 B279:B310 B45:B50 B217:B256 B58:B73 B357:B426 B52:B56">
    <cfRule type="duplicateValues" dxfId="6" priority="439"/>
  </conditionalFormatting>
  <conditionalFormatting sqref="B1:B9 B436:B443 B11:B16 B428:B434 B20 B312:B332 B445:B1048576 B28:B43 B415:B424 B22:B26 B52:B56 B75:B144 B58:B73 B163:B182 B184:B215 B45:B50 B217:B256 B384:B413 B262:B277 B153:B156 B334:B354 B160:B161 B357:B382 B147:B148 B295:B310 B258 B279:B292">
    <cfRule type="duplicateValues" dxfId="5" priority="457"/>
  </conditionalFormatting>
  <conditionalFormatting sqref="B7:B9 B452:B454 B11:B13 B450 B24 B436:B443 B28:B43 B428:B434 B20 B262:B277 B445:B448 B384:B413 B415:B424 B147:B148 B153:B156 B52:B56 B217:B256 B45:B50 B75:B144 B58:B73 B352:B354 B184:B215 B325 B160:B161 B312:B317 B163:B182 B334:B350 B258 B319:B323 B357:B382 B327:B332 B295:B310 B279:B292">
    <cfRule type="duplicateValues" dxfId="4" priority="464"/>
  </conditionalFormatting>
  <conditionalFormatting sqref="B57 B74">
    <cfRule type="duplicateValues" dxfId="3" priority="407"/>
  </conditionalFormatting>
  <conditionalFormatting sqref="B152 B149:B150">
    <cfRule type="duplicateValues" dxfId="2" priority="446"/>
  </conditionalFormatting>
  <conditionalFormatting sqref="B151 B157 B162">
    <cfRule type="duplicateValues" dxfId="1" priority="443"/>
  </conditionalFormatting>
  <conditionalFormatting sqref="B351 B324 B326">
    <cfRule type="duplicateValues" dxfId="0" priority="460"/>
  </conditionalFormatting>
  <dataValidations count="2">
    <dataValidation type="list" allowBlank="1" showInputMessage="1" showErrorMessage="1" sqref="C51 C152 C397 C149:C150">
      <formula1>"续列,新列入,预备转在建"</formula1>
    </dataValidation>
    <dataValidation type="list" allowBlank="1" showInputMessage="1" showErrorMessage="1" sqref="L51 L152 L397 L149:L150">
      <formula1>"交通项目,能源项目,农林水利项目,社会事业项目,城建环保项目,服务业项目,工业项目"</formula1>
    </dataValidation>
  </dataValidations>
  <pageMargins left="0.23611111111111099" right="0.156944444444444" top="0.43263888888888902" bottom="0.39305555555555599" header="0.23611111111111099" footer="0.156944444444444"/>
  <pageSetup paperSize="9" scale="70"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附件1</vt:lpstr>
      <vt:lpstr>附件1!Print_Area</vt:lpstr>
      <vt:lpstr>附件1!Print_Titles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2023-10-19T07:27:00Z</dcterms:created>
  <dcterms:modified xsi:type="dcterms:W3CDTF">2024-12-24T00:27:01Z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717AF3EA60CC44A1BCED48E1A821B165_13</vt:lpwstr>
  </property>
  <property fmtid="{D5CDD505-2E9C-101B-9397-08002B2CF9AE}" pid="3" name="KSOProductBuildVer">
    <vt:lpwstr>2052-12.1.0.19302</vt:lpwstr>
  </property>
  <property fmtid="{D5CDD505-2E9C-101B-9397-08002B2CF9AE}" pid="4" name="KSOReadingLayout">
    <vt:bool>true</vt:bool>
  </property>
</Properties>
</file>