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附件1（新建）（一）" sheetId="1" r:id="rId1"/>
    <sheet name="附件1（改建或翻建）（二） " sheetId="2" r:id="rId2"/>
  </sheets>
  <definedNames>
    <definedName name="_xlnm.Print_Area" localSheetId="1">'附件1（改建或翻建）（二） '!#REF!</definedName>
    <definedName name="_xlnm.Print_Area" localSheetId="0">'附件1（新建）（一）'!#REF!</definedName>
  </definedNames>
  <calcPr calcId="144525"/>
</workbook>
</file>

<file path=xl/sharedStrings.xml><?xml version="1.0" encoding="utf-8"?>
<sst xmlns="http://schemas.openxmlformats.org/spreadsheetml/2006/main" count="276" uniqueCount="124">
  <si>
    <t>附件1</t>
  </si>
  <si>
    <t>省新镇2024年第三季度农村村民个人新建住宅审批信息汇总表</t>
  </si>
  <si>
    <t xml:space="preserve">单位（盖章）：  省新镇人民政府                                                                                             </t>
  </si>
  <si>
    <t>序号</t>
  </si>
  <si>
    <t>申请人(户主姓名)</t>
  </si>
  <si>
    <t>身份证号</t>
  </si>
  <si>
    <t>家庭
人数</t>
  </si>
  <si>
    <t>土地权属单位</t>
  </si>
  <si>
    <t>申请类型</t>
  </si>
  <si>
    <t>申请理由</t>
  </si>
  <si>
    <t>地类</t>
  </si>
  <si>
    <t>审批情况</t>
  </si>
  <si>
    <t>是否录入网格E通</t>
  </si>
  <si>
    <t>备注</t>
  </si>
  <si>
    <t>建设用地</t>
  </si>
  <si>
    <t>未利用地</t>
  </si>
  <si>
    <t>批准时间</t>
  </si>
  <si>
    <t>证号</t>
  </si>
  <si>
    <t>建设类型</t>
  </si>
  <si>
    <t>用地面积
(平方米)</t>
  </si>
  <si>
    <t>建筑面积(平方米)</t>
  </si>
  <si>
    <t>其中使用农转非用地面积（平方米）</t>
  </si>
  <si>
    <t>王球定</t>
  </si>
  <si>
    <t>350*****413</t>
  </si>
  <si>
    <t>油园村宫边</t>
  </si>
  <si>
    <t>3.无房新建</t>
  </si>
  <si>
    <t>1. 无住宅</t>
  </si>
  <si>
    <t>2024.8.5</t>
  </si>
  <si>
    <t>乡村建设规划许可证编号：2024099
农村宅基地批准书编号：:2024099</t>
  </si>
  <si>
    <t>新建</t>
  </si>
  <si>
    <t>否</t>
  </si>
  <si>
    <t>黄夏顺</t>
  </si>
  <si>
    <t>350*****41X</t>
  </si>
  <si>
    <t>满山红村楼仔</t>
  </si>
  <si>
    <t>1.退旧建新</t>
  </si>
  <si>
    <t>乡村建设规划许可证编号：2024100
农村宅基地批准书编号：:2024100</t>
  </si>
  <si>
    <t>林加福</t>
  </si>
  <si>
    <t>满山红村井仔</t>
  </si>
  <si>
    <t>乡村建设规划许可证编号：2024101
农村宅基地批准书编号：:2024101</t>
  </si>
  <si>
    <t>郑海涯</t>
  </si>
  <si>
    <t>350*****451</t>
  </si>
  <si>
    <t>省东村龙头</t>
  </si>
  <si>
    <t>2.原住宅面积低于法定标准</t>
  </si>
  <si>
    <t>2024.9.23</t>
  </si>
  <si>
    <t>乡村建设规划许可证编号：2024110
农村宅基地批准书编号：:2024110</t>
  </si>
  <si>
    <t>郑周亮</t>
  </si>
  <si>
    <t>350*****512</t>
  </si>
  <si>
    <t>乡村建设规划许可证编号：2024111
农村宅基地批准书编号：:2024111</t>
  </si>
  <si>
    <t>郑福气</t>
  </si>
  <si>
    <t>350*****419</t>
  </si>
  <si>
    <t>省身村二房</t>
  </si>
  <si>
    <t>乡村建设规划许可证编号：2024112
农村宅基地批准书编号：:2024112</t>
  </si>
  <si>
    <t>许通华</t>
  </si>
  <si>
    <t>省身村小珑口</t>
  </si>
  <si>
    <t>乡村建设规划许可证编号：2024113
农村宅基地批准书编号：:2024113</t>
  </si>
  <si>
    <t>黄哲助</t>
  </si>
  <si>
    <t>350*****497</t>
  </si>
  <si>
    <t>西埔村土楼</t>
  </si>
  <si>
    <t>乡村建设规划许可证编号：2024114
农村宅基地批准书编号：:2024114</t>
  </si>
  <si>
    <t>黄西湖</t>
  </si>
  <si>
    <t>350*****458</t>
  </si>
  <si>
    <t>乡村建设规划许可证编号：2024115
农村宅基地批准书编号：:2024115</t>
  </si>
  <si>
    <t>黄金塔</t>
  </si>
  <si>
    <t>350*****430</t>
  </si>
  <si>
    <t>乡村建设规划许可证编号：2024116
农村宅基地批准书编号：:2024116</t>
  </si>
  <si>
    <t>....</t>
  </si>
  <si>
    <t>合计</t>
  </si>
  <si>
    <t>/</t>
  </si>
  <si>
    <t>（一）申请类型：1.退旧建新、2.拆迁安置、3.无房新建</t>
  </si>
  <si>
    <t>（二）申请理由：1. 无住宅、2.原住宅面积低于法定标准、3.分户、4.拆迁安置、5.危房重建、6、原址翻建、7.其他</t>
  </si>
  <si>
    <t>（三）审批证号：1.建设用时批准书编号、2.乡村建设规划许可证编号、3.农村宅基地批准书编号</t>
  </si>
  <si>
    <t>省新镇2024年第三季度农村村民个人翻建/改建住宅审批信息汇总表</t>
  </si>
  <si>
    <t xml:space="preserve">单位（盖章）： 省新镇人民政府                                                                                              </t>
  </si>
  <si>
    <t>郑华东</t>
  </si>
  <si>
    <t>350*****436</t>
  </si>
  <si>
    <t>1、退旧建新</t>
  </si>
  <si>
    <t>6、原址翻建（改建）</t>
  </si>
  <si>
    <t>乡村建设规划许可证编号：2024102
农村宅基地批准书编号：:2024102</t>
  </si>
  <si>
    <t>翻建</t>
  </si>
  <si>
    <t>张长城</t>
  </si>
  <si>
    <t>350*****438</t>
  </si>
  <si>
    <t>省东村新村</t>
  </si>
  <si>
    <t>乡村建设规划许可证编号：2024103
农村宅基地批准书编号：:2024103</t>
  </si>
  <si>
    <t>郑恩惠</t>
  </si>
  <si>
    <t>350*****414</t>
  </si>
  <si>
    <t>满山红后房</t>
  </si>
  <si>
    <t>乡村建设规划许可证编号：2024104
农村宅基地批准书编号：:2024104</t>
  </si>
  <si>
    <t>尤福川</t>
  </si>
  <si>
    <t>350*****439</t>
  </si>
  <si>
    <t>新厅村瓦窑铺</t>
  </si>
  <si>
    <t>乡村建设规划许可证编号：2024105
农村宅基地批准书编号：:2024105</t>
  </si>
  <si>
    <t>林金榜</t>
  </si>
  <si>
    <t>金丹社区牛角坑</t>
  </si>
  <si>
    <t>2、退旧建新</t>
  </si>
  <si>
    <t>乡村建设规划许可证编号：2024120
农村宅基地批准书编号：:2024120</t>
  </si>
  <si>
    <t>林开通</t>
  </si>
  <si>
    <t>350*****478</t>
  </si>
  <si>
    <t>3、退旧建新</t>
  </si>
  <si>
    <t>乡村建设规划许可证编号：2024121
农村宅基地批准书编号：:2024121</t>
  </si>
  <si>
    <t>黄建成</t>
  </si>
  <si>
    <t>350*****71X</t>
  </si>
  <si>
    <t>檀林村龙水</t>
  </si>
  <si>
    <t>乡村建设规划许可证编号：2024122
农村宅基地批准书编号：:2024122</t>
  </si>
  <si>
    <t>黄新建</t>
  </si>
  <si>
    <t>350*****417</t>
  </si>
  <si>
    <t>乡村建设规划许可证编号：2024123
农村宅基地批准书编号：:2024123</t>
  </si>
  <si>
    <t>尤泽招</t>
  </si>
  <si>
    <t>350*****435</t>
  </si>
  <si>
    <t>南金村越内</t>
  </si>
  <si>
    <t>乡村建设规划许可证编号：2024124
农村宅基地批准书编号：:2024124</t>
  </si>
  <si>
    <t>林凯军</t>
  </si>
  <si>
    <t>350*****518</t>
  </si>
  <si>
    <t>省东村太林</t>
  </si>
  <si>
    <t>乡村建设规划许可证编号：2024125
农村宅基地批准书编号：:2024125</t>
  </si>
  <si>
    <t>林凯师</t>
  </si>
  <si>
    <t>350*****45X</t>
  </si>
  <si>
    <t>乡村建设规划许可证编号：2024126
农村宅基地批准书编号：:2024126</t>
  </si>
  <si>
    <t>吴其荣</t>
  </si>
  <si>
    <t>省身村梅树</t>
  </si>
  <si>
    <t>乡村建设规划许可证编号：2024127
农村宅基地批准书编号：:2024127</t>
  </si>
  <si>
    <t>黄锦润</t>
  </si>
  <si>
    <t>西埔村龙塔</t>
  </si>
  <si>
    <t>乡村建设规划许可证编号：2024128
农村宅基地批准书编号：:2024128</t>
  </si>
  <si>
    <t>（二）申请理由：1. 无住宅、2.原住宅面积低于法定标准、3.分户、4.拆迁安置、5.危房重建、6、原址翻建（改建）、7.其他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</si>
</sst>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20"/>
      <color rgb="FF000000"/>
      <name val="方正小标宋_GBK"/>
      <charset val="134"/>
    </font>
    <font>
      <u/>
      <sz val="20"/>
      <color rgb="FF000000"/>
      <name val="方正小标宋_GBK"/>
      <charset val="134"/>
    </font>
    <font>
      <sz val="12"/>
      <color rgb="FF000000"/>
      <name val="仿宋_GB2312"/>
      <charset val="134"/>
    </font>
    <font>
      <sz val="12"/>
      <color rgb="FF000000"/>
      <name val="黑体"/>
      <charset val="134"/>
    </font>
    <font>
      <sz val="11"/>
      <color rgb="FF000000"/>
      <name val="仿宋_GB2312"/>
      <charset val="134"/>
    </font>
    <font>
      <sz val="16"/>
      <name val="宋体"/>
      <charset val="134"/>
      <scheme val="minor"/>
    </font>
    <font>
      <u/>
      <sz val="12"/>
      <color rgb="FF000000"/>
      <name val="仿宋_GB2312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2" fillId="7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0" borderId="7" applyNumberFormat="0" applyFont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7" fillId="23" borderId="11" applyNumberFormat="0" applyAlignment="0" applyProtection="0">
      <alignment vertical="center"/>
    </xf>
    <xf numFmtId="0" fontId="24" fillId="23" borderId="5" applyNumberFormat="0" applyAlignment="0" applyProtection="0">
      <alignment vertical="center"/>
    </xf>
    <xf numFmtId="0" fontId="13" fillId="9" borderId="6" applyNumberFormat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0" fillId="0" borderId="0" xfId="0" applyBorder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0" fillId="0" borderId="0" xfId="0" applyFill="1" applyBorder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货币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35"/>
  <sheetViews>
    <sheetView tabSelected="1" topLeftCell="A4" workbookViewId="0">
      <selection activeCell="A2" sqref="A2:Q2"/>
    </sheetView>
  </sheetViews>
  <sheetFormatPr defaultColWidth="9" defaultRowHeight="13.5"/>
  <cols>
    <col min="1" max="1" width="4.25" customWidth="1"/>
    <col min="2" max="2" width="10.5" customWidth="1"/>
    <col min="3" max="3" width="21.5" customWidth="1"/>
    <col min="4" max="4" width="7" customWidth="1"/>
    <col min="5" max="5" width="13.375" customWidth="1"/>
    <col min="6" max="6" width="10.875" customWidth="1"/>
    <col min="7" max="7" width="12.75" customWidth="1"/>
    <col min="10" max="10" width="12.5" customWidth="1"/>
    <col min="11" max="11" width="42.625" customWidth="1"/>
    <col min="12" max="12" width="6.5" customWidth="1"/>
    <col min="13" max="13" width="8.625" customWidth="1"/>
    <col min="15" max="15" width="14.75" customWidth="1"/>
    <col min="16" max="16" width="8.625" customWidth="1"/>
    <col min="17" max="17" width="3.875" customWidth="1"/>
  </cols>
  <sheetData>
    <row r="1" spans="1:1">
      <c r="A1" s="1" t="s">
        <v>0</v>
      </c>
    </row>
    <row r="2" ht="25.5" customHeight="1" spans="1:17">
      <c r="A2" s="2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ht="24" customHeight="1" spans="1:17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</row>
    <row r="4" ht="28.5" customHeight="1" spans="1:17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6" t="s">
        <v>10</v>
      </c>
      <c r="I4" s="6"/>
      <c r="J4" s="30" t="s">
        <v>11</v>
      </c>
      <c r="K4" s="30"/>
      <c r="L4" s="30"/>
      <c r="M4" s="30"/>
      <c r="N4" s="30"/>
      <c r="O4" s="30"/>
      <c r="P4" s="16" t="s">
        <v>12</v>
      </c>
      <c r="Q4" s="16" t="s">
        <v>13</v>
      </c>
    </row>
    <row r="5" ht="42" customHeight="1" spans="1:17">
      <c r="A5" s="7"/>
      <c r="B5" s="7"/>
      <c r="C5" s="7"/>
      <c r="D5" s="7"/>
      <c r="E5" s="7"/>
      <c r="F5" s="7"/>
      <c r="G5" s="7"/>
      <c r="H5" s="8" t="s">
        <v>14</v>
      </c>
      <c r="I5" s="8" t="s">
        <v>15</v>
      </c>
      <c r="J5" s="31" t="s">
        <v>16</v>
      </c>
      <c r="K5" s="31" t="s">
        <v>17</v>
      </c>
      <c r="L5" s="31" t="s">
        <v>18</v>
      </c>
      <c r="M5" s="17" t="s">
        <v>19</v>
      </c>
      <c r="N5" s="17" t="s">
        <v>20</v>
      </c>
      <c r="O5" s="17" t="s">
        <v>21</v>
      </c>
      <c r="P5" s="17"/>
      <c r="Q5" s="31"/>
    </row>
    <row r="6" customFormat="1" ht="42" customHeight="1" spans="1:17">
      <c r="A6" s="9">
        <v>36</v>
      </c>
      <c r="B6" s="10" t="s">
        <v>22</v>
      </c>
      <c r="C6" s="10" t="s">
        <v>23</v>
      </c>
      <c r="D6" s="10">
        <v>4</v>
      </c>
      <c r="E6" s="10" t="s">
        <v>24</v>
      </c>
      <c r="F6" s="10" t="s">
        <v>25</v>
      </c>
      <c r="G6" s="10" t="s">
        <v>26</v>
      </c>
      <c r="H6" s="10">
        <v>150</v>
      </c>
      <c r="I6" s="10">
        <v>0</v>
      </c>
      <c r="J6" s="10" t="s">
        <v>27</v>
      </c>
      <c r="K6" s="10" t="s">
        <v>28</v>
      </c>
      <c r="L6" s="11" t="s">
        <v>29</v>
      </c>
      <c r="M6" s="10">
        <v>150</v>
      </c>
      <c r="N6" s="10">
        <v>450</v>
      </c>
      <c r="O6" s="10">
        <v>0</v>
      </c>
      <c r="P6" s="21" t="s">
        <v>30</v>
      </c>
      <c r="Q6" s="10"/>
    </row>
    <row r="7" customFormat="1" ht="42" customHeight="1" spans="1:17">
      <c r="A7" s="9">
        <v>37</v>
      </c>
      <c r="B7" s="10" t="s">
        <v>31</v>
      </c>
      <c r="C7" s="10" t="s">
        <v>32</v>
      </c>
      <c r="D7" s="10">
        <v>5</v>
      </c>
      <c r="E7" s="10" t="s">
        <v>33</v>
      </c>
      <c r="F7" s="10" t="s">
        <v>34</v>
      </c>
      <c r="G7" s="10" t="s">
        <v>26</v>
      </c>
      <c r="H7" s="10">
        <v>150</v>
      </c>
      <c r="I7" s="10">
        <v>0</v>
      </c>
      <c r="J7" s="10" t="s">
        <v>27</v>
      </c>
      <c r="K7" s="10" t="s">
        <v>35</v>
      </c>
      <c r="L7" s="11" t="s">
        <v>29</v>
      </c>
      <c r="M7" s="10">
        <v>150</v>
      </c>
      <c r="N7" s="10">
        <v>450</v>
      </c>
      <c r="O7" s="10">
        <v>0</v>
      </c>
      <c r="P7" s="21" t="s">
        <v>30</v>
      </c>
      <c r="Q7" s="10"/>
    </row>
    <row r="8" customFormat="1" ht="42" customHeight="1" spans="1:17">
      <c r="A8" s="9">
        <v>38</v>
      </c>
      <c r="B8" s="10" t="s">
        <v>36</v>
      </c>
      <c r="C8" s="10" t="s">
        <v>32</v>
      </c>
      <c r="D8" s="10">
        <v>4</v>
      </c>
      <c r="E8" s="10" t="s">
        <v>37</v>
      </c>
      <c r="F8" s="10" t="s">
        <v>25</v>
      </c>
      <c r="G8" s="10" t="s">
        <v>26</v>
      </c>
      <c r="H8" s="10">
        <v>150</v>
      </c>
      <c r="I8" s="10">
        <v>0</v>
      </c>
      <c r="J8" s="10" t="s">
        <v>27</v>
      </c>
      <c r="K8" s="10" t="s">
        <v>38</v>
      </c>
      <c r="L8" s="11" t="s">
        <v>29</v>
      </c>
      <c r="M8" s="10">
        <v>150</v>
      </c>
      <c r="N8" s="10">
        <v>450</v>
      </c>
      <c r="O8" s="10">
        <v>0</v>
      </c>
      <c r="P8" s="21" t="s">
        <v>30</v>
      </c>
      <c r="Q8" s="10"/>
    </row>
    <row r="9" customFormat="1" ht="42" customHeight="1" spans="1:17">
      <c r="A9" s="9">
        <v>39</v>
      </c>
      <c r="B9" s="10" t="s">
        <v>39</v>
      </c>
      <c r="C9" s="10" t="s">
        <v>40</v>
      </c>
      <c r="D9" s="10">
        <v>4</v>
      </c>
      <c r="E9" s="10" t="s">
        <v>41</v>
      </c>
      <c r="F9" s="10" t="s">
        <v>34</v>
      </c>
      <c r="G9" s="11" t="s">
        <v>42</v>
      </c>
      <c r="H9" s="10">
        <v>150</v>
      </c>
      <c r="I9" s="10">
        <v>0</v>
      </c>
      <c r="J9" s="10" t="s">
        <v>43</v>
      </c>
      <c r="K9" s="10" t="s">
        <v>44</v>
      </c>
      <c r="L9" s="11" t="s">
        <v>29</v>
      </c>
      <c r="M9" s="10">
        <v>150</v>
      </c>
      <c r="N9" s="10">
        <v>450</v>
      </c>
      <c r="O9" s="10">
        <v>0</v>
      </c>
      <c r="P9" s="21" t="s">
        <v>30</v>
      </c>
      <c r="Q9" s="10"/>
    </row>
    <row r="10" customFormat="1" ht="42" customHeight="1" spans="1:17">
      <c r="A10" s="9">
        <v>40</v>
      </c>
      <c r="B10" s="10" t="s">
        <v>45</v>
      </c>
      <c r="C10" s="10" t="s">
        <v>46</v>
      </c>
      <c r="D10" s="10">
        <v>4</v>
      </c>
      <c r="E10" s="10" t="s">
        <v>41</v>
      </c>
      <c r="F10" s="10" t="s">
        <v>34</v>
      </c>
      <c r="G10" s="11" t="s">
        <v>42</v>
      </c>
      <c r="H10" s="10">
        <v>150</v>
      </c>
      <c r="I10" s="10">
        <v>0</v>
      </c>
      <c r="J10" s="10" t="s">
        <v>43</v>
      </c>
      <c r="K10" s="10" t="s">
        <v>47</v>
      </c>
      <c r="L10" s="11" t="s">
        <v>29</v>
      </c>
      <c r="M10" s="10">
        <v>150</v>
      </c>
      <c r="N10" s="10">
        <v>450</v>
      </c>
      <c r="O10" s="10">
        <v>0</v>
      </c>
      <c r="P10" s="21" t="s">
        <v>30</v>
      </c>
      <c r="Q10" s="10"/>
    </row>
    <row r="11" customFormat="1" ht="42" customHeight="1" spans="1:17">
      <c r="A11" s="9">
        <v>41</v>
      </c>
      <c r="B11" s="10" t="s">
        <v>48</v>
      </c>
      <c r="C11" s="10" t="s">
        <v>49</v>
      </c>
      <c r="D11" s="10">
        <v>4</v>
      </c>
      <c r="E11" s="10" t="s">
        <v>50</v>
      </c>
      <c r="F11" s="10" t="s">
        <v>25</v>
      </c>
      <c r="G11" s="10" t="s">
        <v>26</v>
      </c>
      <c r="H11" s="10">
        <v>140</v>
      </c>
      <c r="I11" s="10">
        <v>0</v>
      </c>
      <c r="J11" s="10" t="s">
        <v>43</v>
      </c>
      <c r="K11" s="10" t="s">
        <v>51</v>
      </c>
      <c r="L11" s="11" t="s">
        <v>29</v>
      </c>
      <c r="M11" s="10">
        <v>140</v>
      </c>
      <c r="N11" s="10">
        <v>420</v>
      </c>
      <c r="O11" s="10">
        <v>0</v>
      </c>
      <c r="P11" s="21" t="s">
        <v>30</v>
      </c>
      <c r="Q11" s="10"/>
    </row>
    <row r="12" customFormat="1" ht="42" customHeight="1" spans="1:17">
      <c r="A12" s="9">
        <v>42</v>
      </c>
      <c r="B12" s="10" t="s">
        <v>52</v>
      </c>
      <c r="C12" s="10" t="s">
        <v>49</v>
      </c>
      <c r="D12" s="10">
        <v>5</v>
      </c>
      <c r="E12" s="10" t="s">
        <v>53</v>
      </c>
      <c r="F12" s="10" t="s">
        <v>34</v>
      </c>
      <c r="G12" s="11" t="s">
        <v>42</v>
      </c>
      <c r="H12" s="10">
        <v>150</v>
      </c>
      <c r="I12" s="10">
        <v>0</v>
      </c>
      <c r="J12" s="10" t="s">
        <v>43</v>
      </c>
      <c r="K12" s="10" t="s">
        <v>54</v>
      </c>
      <c r="L12" s="11" t="s">
        <v>29</v>
      </c>
      <c r="M12" s="10">
        <v>150</v>
      </c>
      <c r="N12" s="10">
        <v>450</v>
      </c>
      <c r="O12" s="10">
        <v>0</v>
      </c>
      <c r="P12" s="21" t="s">
        <v>30</v>
      </c>
      <c r="Q12" s="10"/>
    </row>
    <row r="13" customFormat="1" ht="42" customHeight="1" spans="1:17">
      <c r="A13" s="9">
        <v>43</v>
      </c>
      <c r="B13" s="10" t="s">
        <v>55</v>
      </c>
      <c r="C13" s="10" t="s">
        <v>56</v>
      </c>
      <c r="D13" s="10">
        <v>4</v>
      </c>
      <c r="E13" s="10" t="s">
        <v>57</v>
      </c>
      <c r="F13" s="10" t="s">
        <v>25</v>
      </c>
      <c r="G13" s="10" t="s">
        <v>26</v>
      </c>
      <c r="H13" s="10">
        <v>75</v>
      </c>
      <c r="I13" s="10">
        <v>0</v>
      </c>
      <c r="J13" s="10" t="s">
        <v>43</v>
      </c>
      <c r="K13" s="10" t="s">
        <v>58</v>
      </c>
      <c r="L13" s="11" t="s">
        <v>29</v>
      </c>
      <c r="M13" s="10">
        <v>75</v>
      </c>
      <c r="N13" s="10">
        <v>225</v>
      </c>
      <c r="O13" s="10">
        <v>0</v>
      </c>
      <c r="P13" s="21" t="s">
        <v>30</v>
      </c>
      <c r="Q13" s="10"/>
    </row>
    <row r="14" customFormat="1" ht="42" customHeight="1" spans="1:17">
      <c r="A14" s="9">
        <v>44</v>
      </c>
      <c r="B14" s="10" t="s">
        <v>59</v>
      </c>
      <c r="C14" s="10" t="s">
        <v>60</v>
      </c>
      <c r="D14" s="10">
        <v>5</v>
      </c>
      <c r="E14" s="10" t="s">
        <v>57</v>
      </c>
      <c r="F14" s="10" t="s">
        <v>25</v>
      </c>
      <c r="G14" s="10" t="s">
        <v>26</v>
      </c>
      <c r="H14" s="10">
        <v>75</v>
      </c>
      <c r="I14" s="10">
        <v>0</v>
      </c>
      <c r="J14" s="10" t="s">
        <v>43</v>
      </c>
      <c r="K14" s="10" t="s">
        <v>61</v>
      </c>
      <c r="L14" s="11" t="s">
        <v>29</v>
      </c>
      <c r="M14" s="10">
        <v>75</v>
      </c>
      <c r="N14" s="10">
        <v>225</v>
      </c>
      <c r="O14" s="10">
        <v>0</v>
      </c>
      <c r="P14" s="21" t="s">
        <v>30</v>
      </c>
      <c r="Q14" s="10"/>
    </row>
    <row r="15" customFormat="1" ht="42" customHeight="1" spans="1:17">
      <c r="A15" s="9">
        <v>45</v>
      </c>
      <c r="B15" s="10" t="s">
        <v>62</v>
      </c>
      <c r="C15" s="10" t="s">
        <v>63</v>
      </c>
      <c r="D15" s="10">
        <v>4</v>
      </c>
      <c r="E15" s="10" t="s">
        <v>57</v>
      </c>
      <c r="F15" s="10" t="s">
        <v>25</v>
      </c>
      <c r="G15" s="10" t="s">
        <v>26</v>
      </c>
      <c r="H15" s="10">
        <v>150</v>
      </c>
      <c r="I15" s="10">
        <v>0</v>
      </c>
      <c r="J15" s="10" t="s">
        <v>43</v>
      </c>
      <c r="K15" s="10" t="s">
        <v>64</v>
      </c>
      <c r="L15" s="11" t="s">
        <v>29</v>
      </c>
      <c r="M15" s="10">
        <v>150</v>
      </c>
      <c r="N15" s="10">
        <v>450</v>
      </c>
      <c r="O15" s="10">
        <v>0</v>
      </c>
      <c r="P15" s="21" t="s">
        <v>30</v>
      </c>
      <c r="Q15" s="10"/>
    </row>
    <row r="16" ht="35" customHeight="1" spans="1:17">
      <c r="A16" s="9" t="s">
        <v>65</v>
      </c>
      <c r="B16" s="10" t="s">
        <v>66</v>
      </c>
      <c r="C16" s="9" t="s">
        <v>67</v>
      </c>
      <c r="D16" s="10">
        <f>SUM(D6:D15)</f>
        <v>43</v>
      </c>
      <c r="E16" s="10" t="s">
        <v>67</v>
      </c>
      <c r="F16" s="10" t="s">
        <v>67</v>
      </c>
      <c r="G16" s="10" t="s">
        <v>67</v>
      </c>
      <c r="H16" s="10">
        <f>SUM(H6:H15)</f>
        <v>1340</v>
      </c>
      <c r="I16" s="10">
        <v>0</v>
      </c>
      <c r="J16" s="10" t="s">
        <v>67</v>
      </c>
      <c r="K16" s="10" t="s">
        <v>67</v>
      </c>
      <c r="L16" s="10" t="s">
        <v>67</v>
      </c>
      <c r="M16" s="10">
        <f>SUM(M6:M15)</f>
        <v>1340</v>
      </c>
      <c r="N16" s="10">
        <f>SUM(N6:N15)</f>
        <v>4020</v>
      </c>
      <c r="O16" s="10">
        <f>SUM(O6:O15)</f>
        <v>0</v>
      </c>
      <c r="P16" s="21" t="s">
        <v>67</v>
      </c>
      <c r="Q16" s="10"/>
    </row>
    <row r="17" s="22" customFormat="1" ht="26" customHeight="1" spans="1:17">
      <c r="A17" s="14" t="s">
        <v>68</v>
      </c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</row>
    <row r="18" s="22" customFormat="1" ht="26" customHeight="1" spans="1:17">
      <c r="A18" s="15" t="s">
        <v>69</v>
      </c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</row>
    <row r="19" s="22" customFormat="1" ht="26" customHeight="1" spans="1:17">
      <c r="A19" s="15" t="s">
        <v>70</v>
      </c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4"/>
    </row>
    <row r="20" s="22" customFormat="1"/>
    <row r="24" ht="14.25" spans="2:17">
      <c r="B24" s="23"/>
      <c r="C24" s="24"/>
      <c r="D24" s="23"/>
      <c r="E24" s="23"/>
      <c r="F24" s="25"/>
      <c r="G24" s="25"/>
      <c r="H24" s="24"/>
      <c r="I24" s="24"/>
      <c r="J24" s="25"/>
      <c r="K24" s="25"/>
      <c r="L24" s="25"/>
      <c r="M24" s="24"/>
      <c r="N24" s="32"/>
      <c r="O24" s="32"/>
      <c r="P24" s="32"/>
      <c r="Q24" s="34"/>
    </row>
    <row r="25" ht="14.25" spans="2:17">
      <c r="B25" s="23"/>
      <c r="C25" s="24"/>
      <c r="D25" s="23"/>
      <c r="E25" s="23"/>
      <c r="F25" s="25"/>
      <c r="G25" s="25"/>
      <c r="H25" s="24"/>
      <c r="I25" s="24"/>
      <c r="J25" s="25"/>
      <c r="K25" s="25"/>
      <c r="L25" s="25"/>
      <c r="M25" s="24"/>
      <c r="N25" s="32"/>
      <c r="O25" s="32"/>
      <c r="P25" s="32"/>
      <c r="Q25" s="34"/>
    </row>
    <row r="26" ht="14.25" spans="2:17">
      <c r="B26" s="23"/>
      <c r="C26" s="24"/>
      <c r="D26" s="23"/>
      <c r="E26" s="23"/>
      <c r="F26" s="25"/>
      <c r="G26" s="25"/>
      <c r="H26" s="24"/>
      <c r="I26" s="24"/>
      <c r="J26" s="25"/>
      <c r="K26" s="25"/>
      <c r="L26" s="25"/>
      <c r="M26" s="24"/>
      <c r="N26" s="32"/>
      <c r="O26" s="32"/>
      <c r="P26" s="32"/>
      <c r="Q26" s="34"/>
    </row>
    <row r="27" ht="14.25" spans="2:17">
      <c r="B27" s="23"/>
      <c r="C27" s="24"/>
      <c r="D27" s="23"/>
      <c r="E27" s="23"/>
      <c r="F27" s="25"/>
      <c r="G27" s="25"/>
      <c r="H27" s="24"/>
      <c r="I27" s="24"/>
      <c r="J27" s="25"/>
      <c r="K27" s="25"/>
      <c r="L27" s="25"/>
      <c r="M27" s="24"/>
      <c r="N27" s="32"/>
      <c r="O27" s="32"/>
      <c r="P27" s="32"/>
      <c r="Q27" s="34"/>
    </row>
    <row r="28" ht="14.25" spans="2:17">
      <c r="B28" s="26"/>
      <c r="C28" s="27"/>
      <c r="D28" s="26"/>
      <c r="E28" s="26"/>
      <c r="F28" s="28"/>
      <c r="G28" s="29"/>
      <c r="H28" s="27"/>
      <c r="I28" s="27"/>
      <c r="J28" s="28"/>
      <c r="K28" s="28"/>
      <c r="L28" s="28"/>
      <c r="M28" s="27"/>
      <c r="N28" s="33"/>
      <c r="O28" s="33"/>
      <c r="P28" s="33"/>
      <c r="Q28" s="22"/>
    </row>
    <row r="29" ht="14.25" spans="2:17">
      <c r="B29" s="26"/>
      <c r="C29" s="27"/>
      <c r="D29" s="26"/>
      <c r="E29" s="26"/>
      <c r="F29" s="28"/>
      <c r="G29" s="29"/>
      <c r="H29" s="27"/>
      <c r="I29" s="27"/>
      <c r="J29" s="28"/>
      <c r="K29" s="28"/>
      <c r="L29" s="28"/>
      <c r="M29" s="27"/>
      <c r="N29" s="33"/>
      <c r="O29" s="33"/>
      <c r="P29" s="33"/>
      <c r="Q29" s="22"/>
    </row>
    <row r="30" ht="14.25" spans="2:17">
      <c r="B30" s="26"/>
      <c r="C30" s="27"/>
      <c r="D30" s="26"/>
      <c r="E30" s="26"/>
      <c r="F30" s="28"/>
      <c r="G30" s="28"/>
      <c r="H30" s="27"/>
      <c r="I30" s="27"/>
      <c r="J30" s="28"/>
      <c r="K30" s="28"/>
      <c r="L30" s="28"/>
      <c r="M30" s="26"/>
      <c r="N30" s="33"/>
      <c r="O30" s="33"/>
      <c r="P30" s="33"/>
      <c r="Q30" s="22"/>
    </row>
    <row r="31" ht="14.25" spans="2:17">
      <c r="B31" s="26"/>
      <c r="C31" s="27"/>
      <c r="D31" s="26"/>
      <c r="E31" s="26"/>
      <c r="F31" s="28"/>
      <c r="G31" s="29"/>
      <c r="H31" s="27"/>
      <c r="I31" s="27"/>
      <c r="J31" s="28"/>
      <c r="K31" s="28"/>
      <c r="L31" s="28"/>
      <c r="M31" s="26"/>
      <c r="N31" s="33"/>
      <c r="O31" s="33"/>
      <c r="P31" s="33"/>
      <c r="Q31" s="22"/>
    </row>
    <row r="32" ht="14.25" spans="2:17">
      <c r="B32" s="26"/>
      <c r="C32" s="26"/>
      <c r="D32" s="26"/>
      <c r="E32" s="26"/>
      <c r="F32" s="28"/>
      <c r="G32" s="29"/>
      <c r="H32" s="27"/>
      <c r="I32" s="27"/>
      <c r="J32" s="28"/>
      <c r="K32" s="28"/>
      <c r="L32" s="28"/>
      <c r="M32" s="26"/>
      <c r="N32" s="26"/>
      <c r="O32" s="26"/>
      <c r="P32" s="33"/>
      <c r="Q32" s="22"/>
    </row>
    <row r="33" spans="2:17"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</row>
    <row r="34" spans="2:17"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</row>
    <row r="35" spans="2:17"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</row>
  </sheetData>
  <mergeCells count="16">
    <mergeCell ref="A2:Q2"/>
    <mergeCell ref="A3:Q3"/>
    <mergeCell ref="H4:I4"/>
    <mergeCell ref="J4:O4"/>
    <mergeCell ref="A17:Q17"/>
    <mergeCell ref="A18:Q18"/>
    <mergeCell ref="A19:N19"/>
    <mergeCell ref="A4:A5"/>
    <mergeCell ref="B4:B5"/>
    <mergeCell ref="C4:C5"/>
    <mergeCell ref="D4:D5"/>
    <mergeCell ref="E4:E5"/>
    <mergeCell ref="F4:F5"/>
    <mergeCell ref="G4:G5"/>
    <mergeCell ref="P4:P5"/>
    <mergeCell ref="Q4:Q5"/>
  </mergeCells>
  <pageMargins left="0.472222222222222" right="0.354166666666667" top="0.66875" bottom="0.629861111111111" header="0.5" footer="0.5"/>
  <pageSetup paperSize="9" scale="93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22"/>
  <sheetViews>
    <sheetView zoomScale="85" zoomScaleNormal="85" workbookViewId="0">
      <selection activeCell="A2" sqref="A2:P2"/>
    </sheetView>
  </sheetViews>
  <sheetFormatPr defaultColWidth="9" defaultRowHeight="13.5"/>
  <cols>
    <col min="1" max="1" width="4.5" customWidth="1"/>
    <col min="2" max="2" width="10.5" customWidth="1"/>
    <col min="3" max="3" width="21.875" customWidth="1"/>
    <col min="4" max="4" width="7" customWidth="1"/>
    <col min="5" max="5" width="16.5" customWidth="1"/>
    <col min="7" max="7" width="13.625" customWidth="1"/>
    <col min="10" max="10" width="12.25" customWidth="1"/>
    <col min="11" max="11" width="33.25" customWidth="1"/>
    <col min="12" max="12" width="6.5" customWidth="1"/>
    <col min="13" max="13" width="8.625" customWidth="1"/>
    <col min="14" max="14" width="9.25"/>
    <col min="16" max="16" width="9" customWidth="1"/>
  </cols>
  <sheetData>
    <row r="1" spans="1:1">
      <c r="A1" s="1" t="s">
        <v>0</v>
      </c>
    </row>
    <row r="2" ht="25.5" customHeight="1" spans="1:16">
      <c r="A2" s="2" t="s">
        <v>71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ht="24" customHeight="1" spans="1:16">
      <c r="A3" s="4" t="s">
        <v>72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ht="28.5" customHeight="1" spans="1:16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6" t="s">
        <v>10</v>
      </c>
      <c r="I4" s="6"/>
      <c r="J4" s="8" t="s">
        <v>11</v>
      </c>
      <c r="K4" s="8"/>
      <c r="L4" s="8"/>
      <c r="M4" s="8"/>
      <c r="N4" s="8"/>
      <c r="O4" s="16" t="s">
        <v>12</v>
      </c>
      <c r="P4" s="5" t="s">
        <v>13</v>
      </c>
    </row>
    <row r="5" ht="42" customHeight="1" spans="1:16">
      <c r="A5" s="7"/>
      <c r="B5" s="7"/>
      <c r="C5" s="7"/>
      <c r="D5" s="7"/>
      <c r="E5" s="7"/>
      <c r="F5" s="7"/>
      <c r="G5" s="7"/>
      <c r="H5" s="8" t="s">
        <v>14</v>
      </c>
      <c r="I5" s="8" t="s">
        <v>15</v>
      </c>
      <c r="J5" s="8" t="s">
        <v>16</v>
      </c>
      <c r="K5" s="8" t="s">
        <v>17</v>
      </c>
      <c r="L5" s="8" t="s">
        <v>18</v>
      </c>
      <c r="M5" s="5" t="s">
        <v>19</v>
      </c>
      <c r="N5" s="5" t="s">
        <v>20</v>
      </c>
      <c r="O5" s="17"/>
      <c r="P5" s="18"/>
    </row>
    <row r="6" customFormat="1" ht="46" customHeight="1" spans="1:16">
      <c r="A6" s="9">
        <v>39</v>
      </c>
      <c r="B6" s="10" t="s">
        <v>73</v>
      </c>
      <c r="C6" s="10" t="s">
        <v>74</v>
      </c>
      <c r="D6" s="10">
        <v>6</v>
      </c>
      <c r="E6" s="10" t="s">
        <v>41</v>
      </c>
      <c r="F6" s="11" t="s">
        <v>75</v>
      </c>
      <c r="G6" s="11" t="s">
        <v>76</v>
      </c>
      <c r="H6" s="12">
        <v>150</v>
      </c>
      <c r="I6" s="11">
        <v>0</v>
      </c>
      <c r="J6" s="10" t="s">
        <v>27</v>
      </c>
      <c r="K6" s="12" t="s">
        <v>77</v>
      </c>
      <c r="L6" s="11" t="s">
        <v>78</v>
      </c>
      <c r="M6" s="12">
        <v>150</v>
      </c>
      <c r="N6" s="19">
        <v>450</v>
      </c>
      <c r="O6" s="19" t="s">
        <v>30</v>
      </c>
      <c r="P6" s="20"/>
    </row>
    <row r="7" customFormat="1" ht="46" customHeight="1" spans="1:16">
      <c r="A7" s="9">
        <v>40</v>
      </c>
      <c r="B7" s="10" t="s">
        <v>79</v>
      </c>
      <c r="C7" s="10" t="s">
        <v>80</v>
      </c>
      <c r="D7" s="10">
        <v>4</v>
      </c>
      <c r="E7" s="10" t="s">
        <v>81</v>
      </c>
      <c r="F7" s="10" t="s">
        <v>75</v>
      </c>
      <c r="G7" s="11" t="s">
        <v>76</v>
      </c>
      <c r="H7" s="10">
        <v>150</v>
      </c>
      <c r="I7" s="10">
        <v>0</v>
      </c>
      <c r="J7" s="10" t="s">
        <v>27</v>
      </c>
      <c r="K7" s="12" t="s">
        <v>82</v>
      </c>
      <c r="L7" s="10" t="s">
        <v>78</v>
      </c>
      <c r="M7" s="10">
        <v>150</v>
      </c>
      <c r="N7" s="10">
        <v>450</v>
      </c>
      <c r="O7" s="10" t="s">
        <v>30</v>
      </c>
      <c r="P7" s="20"/>
    </row>
    <row r="8" customFormat="1" ht="46" customHeight="1" spans="1:16">
      <c r="A8" s="9">
        <v>41</v>
      </c>
      <c r="B8" s="10" t="s">
        <v>83</v>
      </c>
      <c r="C8" s="10" t="s">
        <v>84</v>
      </c>
      <c r="D8" s="10">
        <v>4</v>
      </c>
      <c r="E8" s="10" t="s">
        <v>85</v>
      </c>
      <c r="F8" s="10" t="s">
        <v>75</v>
      </c>
      <c r="G8" s="11" t="s">
        <v>76</v>
      </c>
      <c r="H8" s="10">
        <v>150</v>
      </c>
      <c r="I8" s="10">
        <v>0</v>
      </c>
      <c r="J8" s="10" t="s">
        <v>27</v>
      </c>
      <c r="K8" s="12" t="s">
        <v>86</v>
      </c>
      <c r="L8" s="10" t="s">
        <v>78</v>
      </c>
      <c r="M8" s="10">
        <v>150</v>
      </c>
      <c r="N8" s="10">
        <v>450</v>
      </c>
      <c r="O8" s="10" t="s">
        <v>30</v>
      </c>
      <c r="P8" s="20"/>
    </row>
    <row r="9" customFormat="1" ht="46" customHeight="1" spans="1:16">
      <c r="A9" s="9">
        <v>42</v>
      </c>
      <c r="B9" s="10" t="s">
        <v>87</v>
      </c>
      <c r="C9" s="10" t="s">
        <v>88</v>
      </c>
      <c r="D9" s="10">
        <v>4</v>
      </c>
      <c r="E9" s="10" t="s">
        <v>89</v>
      </c>
      <c r="F9" s="10" t="s">
        <v>75</v>
      </c>
      <c r="G9" s="11" t="s">
        <v>76</v>
      </c>
      <c r="H9" s="10">
        <v>150</v>
      </c>
      <c r="I9" s="10">
        <v>0</v>
      </c>
      <c r="J9" s="10" t="s">
        <v>27</v>
      </c>
      <c r="K9" s="12" t="s">
        <v>90</v>
      </c>
      <c r="L9" s="10" t="s">
        <v>78</v>
      </c>
      <c r="M9" s="10">
        <v>150</v>
      </c>
      <c r="N9" s="10">
        <v>450</v>
      </c>
      <c r="O9" s="10" t="s">
        <v>30</v>
      </c>
      <c r="P9" s="20"/>
    </row>
    <row r="10" customFormat="1" ht="46" customHeight="1" spans="1:16">
      <c r="A10" s="9">
        <v>43</v>
      </c>
      <c r="B10" s="10" t="s">
        <v>91</v>
      </c>
      <c r="C10" s="10" t="s">
        <v>63</v>
      </c>
      <c r="D10" s="10">
        <v>4</v>
      </c>
      <c r="E10" s="10" t="s">
        <v>92</v>
      </c>
      <c r="F10" s="10" t="s">
        <v>93</v>
      </c>
      <c r="G10" s="11" t="s">
        <v>76</v>
      </c>
      <c r="H10" s="10">
        <v>133</v>
      </c>
      <c r="I10" s="10">
        <v>0</v>
      </c>
      <c r="J10" s="10" t="s">
        <v>43</v>
      </c>
      <c r="K10" s="12" t="s">
        <v>94</v>
      </c>
      <c r="L10" s="10" t="s">
        <v>78</v>
      </c>
      <c r="M10" s="10">
        <v>133</v>
      </c>
      <c r="N10" s="10">
        <v>399</v>
      </c>
      <c r="O10" s="10" t="s">
        <v>30</v>
      </c>
      <c r="P10" s="20"/>
    </row>
    <row r="11" customFormat="1" ht="46" customHeight="1" spans="1:16">
      <c r="A11" s="9">
        <v>44</v>
      </c>
      <c r="B11" s="10" t="s">
        <v>95</v>
      </c>
      <c r="C11" s="10" t="s">
        <v>96</v>
      </c>
      <c r="D11" s="10">
        <v>6</v>
      </c>
      <c r="E11" s="10" t="s">
        <v>92</v>
      </c>
      <c r="F11" s="10" t="s">
        <v>97</v>
      </c>
      <c r="G11" s="11" t="s">
        <v>76</v>
      </c>
      <c r="H11" s="10">
        <v>133</v>
      </c>
      <c r="I11" s="10">
        <v>0</v>
      </c>
      <c r="J11" s="10" t="s">
        <v>43</v>
      </c>
      <c r="K11" s="12" t="s">
        <v>98</v>
      </c>
      <c r="L11" s="10" t="s">
        <v>78</v>
      </c>
      <c r="M11" s="10">
        <v>133</v>
      </c>
      <c r="N11" s="10">
        <v>399</v>
      </c>
      <c r="O11" s="10" t="s">
        <v>30</v>
      </c>
      <c r="P11" s="20"/>
    </row>
    <row r="12" customFormat="1" ht="46" customHeight="1" spans="1:16">
      <c r="A12" s="9">
        <v>45</v>
      </c>
      <c r="B12" s="10" t="s">
        <v>99</v>
      </c>
      <c r="C12" s="10" t="s">
        <v>100</v>
      </c>
      <c r="D12" s="13">
        <v>5</v>
      </c>
      <c r="E12" s="10" t="s">
        <v>101</v>
      </c>
      <c r="F12" s="10" t="s">
        <v>75</v>
      </c>
      <c r="G12" s="11" t="s">
        <v>76</v>
      </c>
      <c r="H12" s="10">
        <v>150</v>
      </c>
      <c r="I12" s="10">
        <v>0</v>
      </c>
      <c r="J12" s="10" t="s">
        <v>43</v>
      </c>
      <c r="K12" s="12" t="s">
        <v>102</v>
      </c>
      <c r="L12" s="10" t="s">
        <v>78</v>
      </c>
      <c r="M12" s="10">
        <v>150</v>
      </c>
      <c r="N12" s="10">
        <v>450</v>
      </c>
      <c r="O12" s="10" t="s">
        <v>30</v>
      </c>
      <c r="P12" s="20"/>
    </row>
    <row r="13" customFormat="1" ht="46" customHeight="1" spans="1:16">
      <c r="A13" s="9">
        <v>46</v>
      </c>
      <c r="B13" s="10" t="s">
        <v>103</v>
      </c>
      <c r="C13" s="10" t="s">
        <v>104</v>
      </c>
      <c r="D13" s="13">
        <v>6</v>
      </c>
      <c r="E13" s="10" t="s">
        <v>101</v>
      </c>
      <c r="F13" s="10" t="s">
        <v>93</v>
      </c>
      <c r="G13" s="11" t="s">
        <v>76</v>
      </c>
      <c r="H13" s="10">
        <v>150</v>
      </c>
      <c r="I13" s="10">
        <v>0</v>
      </c>
      <c r="J13" s="10" t="s">
        <v>43</v>
      </c>
      <c r="K13" s="12" t="s">
        <v>105</v>
      </c>
      <c r="L13" s="10" t="s">
        <v>78</v>
      </c>
      <c r="M13" s="10">
        <v>150</v>
      </c>
      <c r="N13" s="10">
        <v>450</v>
      </c>
      <c r="O13" s="10" t="s">
        <v>30</v>
      </c>
      <c r="P13" s="20"/>
    </row>
    <row r="14" customFormat="1" ht="46" customHeight="1" spans="1:16">
      <c r="A14" s="9">
        <v>47</v>
      </c>
      <c r="B14" s="10" t="s">
        <v>106</v>
      </c>
      <c r="C14" s="10" t="s">
        <v>107</v>
      </c>
      <c r="D14" s="10">
        <v>5</v>
      </c>
      <c r="E14" s="10" t="s">
        <v>108</v>
      </c>
      <c r="F14" s="10" t="s">
        <v>97</v>
      </c>
      <c r="G14" s="11" t="s">
        <v>76</v>
      </c>
      <c r="H14" s="10">
        <v>150</v>
      </c>
      <c r="I14" s="10">
        <v>0</v>
      </c>
      <c r="J14" s="10" t="s">
        <v>43</v>
      </c>
      <c r="K14" s="12" t="s">
        <v>109</v>
      </c>
      <c r="L14" s="10" t="s">
        <v>78</v>
      </c>
      <c r="M14" s="10">
        <v>150</v>
      </c>
      <c r="N14" s="10">
        <v>450</v>
      </c>
      <c r="O14" s="10" t="s">
        <v>30</v>
      </c>
      <c r="P14" s="20"/>
    </row>
    <row r="15" customFormat="1" ht="46" customHeight="1" spans="1:16">
      <c r="A15" s="9">
        <v>48</v>
      </c>
      <c r="B15" s="10" t="s">
        <v>110</v>
      </c>
      <c r="C15" s="10" t="s">
        <v>111</v>
      </c>
      <c r="D15" s="10">
        <v>3</v>
      </c>
      <c r="E15" s="10" t="s">
        <v>112</v>
      </c>
      <c r="F15" s="10" t="s">
        <v>75</v>
      </c>
      <c r="G15" s="11" t="s">
        <v>76</v>
      </c>
      <c r="H15" s="10">
        <v>110</v>
      </c>
      <c r="I15" s="10">
        <v>0</v>
      </c>
      <c r="J15" s="10" t="s">
        <v>43</v>
      </c>
      <c r="K15" s="12" t="s">
        <v>113</v>
      </c>
      <c r="L15" s="10" t="s">
        <v>78</v>
      </c>
      <c r="M15" s="10">
        <v>110</v>
      </c>
      <c r="N15" s="10">
        <v>330</v>
      </c>
      <c r="O15" s="10" t="s">
        <v>30</v>
      </c>
      <c r="P15" s="20"/>
    </row>
    <row r="16" customFormat="1" ht="46" customHeight="1" spans="1:16">
      <c r="A16" s="9">
        <v>49</v>
      </c>
      <c r="B16" s="10" t="s">
        <v>114</v>
      </c>
      <c r="C16" s="10" t="s">
        <v>115</v>
      </c>
      <c r="D16" s="10">
        <v>3</v>
      </c>
      <c r="E16" s="10" t="s">
        <v>112</v>
      </c>
      <c r="F16" s="10" t="s">
        <v>93</v>
      </c>
      <c r="G16" s="11" t="s">
        <v>76</v>
      </c>
      <c r="H16" s="10">
        <v>110</v>
      </c>
      <c r="I16" s="10">
        <v>0</v>
      </c>
      <c r="J16" s="10" t="s">
        <v>43</v>
      </c>
      <c r="K16" s="12" t="s">
        <v>116</v>
      </c>
      <c r="L16" s="10" t="s">
        <v>78</v>
      </c>
      <c r="M16" s="10">
        <v>110</v>
      </c>
      <c r="N16" s="10">
        <v>330</v>
      </c>
      <c r="O16" s="10" t="s">
        <v>30</v>
      </c>
      <c r="P16" s="20"/>
    </row>
    <row r="17" customFormat="1" ht="46" customHeight="1" spans="1:16">
      <c r="A17" s="9">
        <v>50</v>
      </c>
      <c r="B17" s="10" t="s">
        <v>117</v>
      </c>
      <c r="C17" s="10" t="s">
        <v>40</v>
      </c>
      <c r="D17" s="10">
        <v>4</v>
      </c>
      <c r="E17" s="10" t="s">
        <v>118</v>
      </c>
      <c r="F17" s="10" t="s">
        <v>97</v>
      </c>
      <c r="G17" s="11" t="s">
        <v>76</v>
      </c>
      <c r="H17" s="10">
        <v>150</v>
      </c>
      <c r="I17" s="10">
        <v>0</v>
      </c>
      <c r="J17" s="10" t="s">
        <v>43</v>
      </c>
      <c r="K17" s="12" t="s">
        <v>119</v>
      </c>
      <c r="L17" s="10" t="s">
        <v>78</v>
      </c>
      <c r="M17" s="10">
        <v>150</v>
      </c>
      <c r="N17" s="10">
        <v>450</v>
      </c>
      <c r="O17" s="10" t="s">
        <v>30</v>
      </c>
      <c r="P17" s="20"/>
    </row>
    <row r="18" customFormat="1" ht="46" customHeight="1" spans="1:16">
      <c r="A18" s="9">
        <v>51</v>
      </c>
      <c r="B18" s="10" t="s">
        <v>120</v>
      </c>
      <c r="C18" s="10" t="s">
        <v>80</v>
      </c>
      <c r="D18" s="10">
        <v>4</v>
      </c>
      <c r="E18" s="10" t="s">
        <v>121</v>
      </c>
      <c r="F18" s="10" t="s">
        <v>75</v>
      </c>
      <c r="G18" s="11" t="s">
        <v>76</v>
      </c>
      <c r="H18" s="10">
        <v>150</v>
      </c>
      <c r="I18" s="10">
        <v>0</v>
      </c>
      <c r="J18" s="10" t="s">
        <v>43</v>
      </c>
      <c r="K18" s="12" t="s">
        <v>122</v>
      </c>
      <c r="L18" s="10" t="s">
        <v>78</v>
      </c>
      <c r="M18" s="10">
        <v>150</v>
      </c>
      <c r="N18" s="10">
        <v>450</v>
      </c>
      <c r="O18" s="10" t="s">
        <v>30</v>
      </c>
      <c r="P18" s="20"/>
    </row>
    <row r="19" ht="14.25" spans="1:16">
      <c r="A19" s="9" t="s">
        <v>65</v>
      </c>
      <c r="B19" s="10" t="s">
        <v>66</v>
      </c>
      <c r="C19" s="9" t="s">
        <v>67</v>
      </c>
      <c r="D19" s="10">
        <f>SUM(D6:D18)</f>
        <v>58</v>
      </c>
      <c r="E19" s="10" t="s">
        <v>67</v>
      </c>
      <c r="F19" s="10" t="s">
        <v>67</v>
      </c>
      <c r="G19" s="10" t="s">
        <v>67</v>
      </c>
      <c r="H19" s="10">
        <f>SUM(H6:H18)</f>
        <v>1836</v>
      </c>
      <c r="I19" s="10" t="e">
        <f>SUM(#REF!)</f>
        <v>#REF!</v>
      </c>
      <c r="J19" s="10" t="s">
        <v>67</v>
      </c>
      <c r="K19" s="10" t="s">
        <v>67</v>
      </c>
      <c r="L19" s="10" t="s">
        <v>67</v>
      </c>
      <c r="M19" s="10">
        <f>SUM(M6:M18)</f>
        <v>1836</v>
      </c>
      <c r="N19" s="10">
        <f>SUM(N6:N18)</f>
        <v>5508</v>
      </c>
      <c r="O19" s="21" t="s">
        <v>67</v>
      </c>
      <c r="P19" s="10"/>
    </row>
    <row r="20" ht="14.25" spans="1:16">
      <c r="A20" s="14" t="s">
        <v>68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</row>
    <row r="21" ht="14.25" spans="1:16">
      <c r="A21" s="15" t="s">
        <v>123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</row>
    <row r="22" ht="14.25" spans="1:16">
      <c r="A22" s="15" t="s">
        <v>70</v>
      </c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4"/>
    </row>
  </sheetData>
  <mergeCells count="16">
    <mergeCell ref="A2:P2"/>
    <mergeCell ref="A3:P3"/>
    <mergeCell ref="H4:I4"/>
    <mergeCell ref="J4:N4"/>
    <mergeCell ref="A20:P20"/>
    <mergeCell ref="A21:P21"/>
    <mergeCell ref="A22:N22"/>
    <mergeCell ref="A4:A5"/>
    <mergeCell ref="B4:B5"/>
    <mergeCell ref="C4:C5"/>
    <mergeCell ref="D4:D5"/>
    <mergeCell ref="E4:E5"/>
    <mergeCell ref="F4:F5"/>
    <mergeCell ref="G4:G5"/>
    <mergeCell ref="O4:O5"/>
    <mergeCell ref="P4:P5"/>
  </mergeCells>
  <pageMargins left="0.751388888888889" right="0.751388888888889" top="1" bottom="1" header="0.5" footer="0.5"/>
  <pageSetup paperSize="9" scale="64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附件1（新建）（一）</vt:lpstr>
      <vt:lpstr>附件1（改建或翻建）（二）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2020-11-30T10:04:00Z</dcterms:created>
  <dcterms:modified xsi:type="dcterms:W3CDTF">2024-11-15T07:18:42Z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2052-11.8.2.10154</vt:lpwstr>
  </property>
  <property fmtid="{D5CDD505-2E9C-101B-9397-08002B2CF9AE}" pid="3" name="ICV">
    <vt:lpwstr>D3FFE406DBB94D4FAA274CDB63BBD6CE</vt:lpwstr>
  </property>
</Properties>
</file>