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8_{8B20866B-7C9E-4F29-B6B8-D2EEB4EDE1D8}"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workbook>
</file>

<file path=xl/calcChain.xml><?xml version="1.0" encoding="utf-8"?>
<calcChain xmlns="http://schemas.openxmlformats.org/spreadsheetml/2006/main">
  <c r="F27" i="1" l="1"/>
  <c r="E27" i="1"/>
  <c r="D27" i="1"/>
  <c r="C27" i="1"/>
  <c r="B27" i="1"/>
  <c r="G26" i="1"/>
  <c r="G25" i="1"/>
  <c r="G24" i="1"/>
  <c r="G23" i="1"/>
  <c r="G22" i="1"/>
  <c r="G21" i="1"/>
  <c r="G20" i="1"/>
  <c r="G19" i="1"/>
  <c r="G18" i="1"/>
  <c r="G17" i="1"/>
  <c r="G16" i="1"/>
  <c r="G15" i="1"/>
  <c r="G14" i="1"/>
  <c r="G13" i="1"/>
  <c r="G12" i="1"/>
  <c r="G11" i="1"/>
  <c r="G10" i="1"/>
  <c r="G9" i="1"/>
  <c r="G8" i="1"/>
  <c r="G7" i="1"/>
  <c r="G6" i="1"/>
  <c r="G27" i="1" s="1"/>
</calcChain>
</file>

<file path=xl/sharedStrings.xml><?xml version="1.0" encoding="utf-8"?>
<sst xmlns="http://schemas.openxmlformats.org/spreadsheetml/2006/main" count="42" uniqueCount="42">
  <si>
    <t>单位</t>
  </si>
  <si>
    <t>补助面积</t>
  </si>
  <si>
    <t>补助资金</t>
  </si>
  <si>
    <t>单位：亩、元</t>
  </si>
  <si>
    <t>省级生态林</t>
  </si>
  <si>
    <t>其中：除经济林、竹林以外的公益林</t>
  </si>
  <si>
    <t>省级资金</t>
  </si>
  <si>
    <t>泉州市资金</t>
  </si>
  <si>
    <t>南安本级配套</t>
  </si>
  <si>
    <t>发放资金合计</t>
  </si>
  <si>
    <t>闽财资环指【2023】45号，款列“2130209一森林生态效益补偿”</t>
  </si>
  <si>
    <t>泉财农指【2024】56号，款列“2130209一森林生态效益补偿”</t>
  </si>
  <si>
    <t>款列“2130209一森林生态效益补偿”</t>
  </si>
  <si>
    <t>东门村</t>
  </si>
  <si>
    <t>东溪村</t>
  </si>
  <si>
    <t>朵桥村</t>
  </si>
  <si>
    <t>晨光村</t>
  </si>
  <si>
    <t>盖溪村</t>
  </si>
  <si>
    <t>莲坑村</t>
  </si>
  <si>
    <t>南丰村</t>
  </si>
  <si>
    <t>钱山村</t>
  </si>
  <si>
    <t>深垵村</t>
  </si>
  <si>
    <t>深辉村</t>
  </si>
  <si>
    <t>时潮村</t>
  </si>
  <si>
    <t>水阁村</t>
  </si>
  <si>
    <t>石林村</t>
  </si>
  <si>
    <t>亭川村</t>
  </si>
  <si>
    <t>文山村</t>
  </si>
  <si>
    <t>杏山村</t>
  </si>
  <si>
    <t>艺林村</t>
  </si>
  <si>
    <t>玉园村</t>
  </si>
  <si>
    <t>毓南村</t>
  </si>
  <si>
    <t>占石村</t>
  </si>
  <si>
    <t>中心村</t>
  </si>
  <si>
    <t>合计</t>
  </si>
  <si>
    <t>合计（大写）：人民币捌拾叁万玖仟壹佰零柒圆整</t>
  </si>
  <si>
    <t xml:space="preserve">制表人：   </t>
  </si>
  <si>
    <t>分管领导：</t>
  </si>
  <si>
    <t xml:space="preserve"> 主要领导：</t>
  </si>
  <si>
    <t>金淘镇2024年森林生态效益补偿资金分配表</t>
    <phoneticPr fontId="6" type="noConversion"/>
  </si>
  <si>
    <t>备注：森林生态效益补偿基金的使用必须严格执行《南安市林业局、南安市财政局关于印发国家级和省级森林生态效益补偿基金管理办法的通知》（南林[2016]126号）等有关规定，及时足额将资金发放给各林权所有者</t>
    <phoneticPr fontId="6" type="noConversion"/>
  </si>
  <si>
    <t>附件2</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</si>
</sst>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8" formatCode="0_ "/>
  </numFmts>
  <fonts count="9" x14ac:knownFonts="1">
    <font>
      <sz val="11"/>
      <color theme="1"/>
      <name val="宋体"/>
      <charset val="134"/>
      <scheme val="minor"/>
    </font>
    <font>
      <b/>
      <sz val="12"/>
      <name val="宋体"/>
      <family val="3"/>
      <charset val="134"/>
    </font>
    <font>
      <sz val="12"/>
      <name val="宋体"/>
      <family val="3"/>
      <charset val="134"/>
    </font>
    <font>
      <sz val="14"/>
      <name val="宋体"/>
      <family val="3"/>
      <charset val="134"/>
    </font>
    <font>
      <sz val="12"/>
      <color theme="1"/>
      <name val="仿宋_GB2312"/>
      <family val="3"/>
      <charset val="134"/>
    </font>
    <font>
      <sz val="10"/>
      <name val="宋体"/>
      <family val="3"/>
      <charset val="134"/>
    </font>
    <font>
      <sz val="9"/>
      <name val="宋体"/>
      <family val="3"/>
      <charset val="134"/>
      <scheme val="minor"/>
    </font>
    <font>
      <sz val="22"/>
      <name val="方正小标宋简体"/>
      <family val="3"/>
      <charset val="134"/>
    </font>
    <font>
      <sz val="16"/>
      <color theme="1"/>
      <name val="黑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178" fontId="2"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lignment vertical="center"/>
    </xf>
    <xf numFmtId="0" fontId="5" fillId="0" borderId="0" xfId="0" applyFont="1" applyAlignment="1">
      <alignment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Border="1" applyAlignment="1">
      <alignment horizontal="center" vertical="center" wrapText="1"/>
    </xf>
    <xf numFmtId="0" fontId="8" fillId="0" borderId="0" xfId="0" applyFont="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0"/>
  <sheetViews>
    <sheetView tabSelected="1" workbookViewId="0">
      <selection activeCell="A2" sqref="A2:G2"/>
    </sheetView>
  </sheetViews>
  <sheetFormatPr defaultColWidth="9" defaultRowHeight="14.4" x14ac:dyDescent="0.25"/>
  <cols>
    <col min="1" max="2" width="11.109375" style="1" customWidth="1"/>
    <col min="3" max="3" width="13.33203125" style="1" customWidth="1"/>
    <col min="4" max="4" width="12.44140625" style="1" customWidth="1"/>
    <col min="5" max="5" width="12.33203125" style="1" customWidth="1"/>
    <col min="6" max="6" width="14.109375" style="1" customWidth="1"/>
    <col min="7" max="7" width="17.21875" style="1" customWidth="1"/>
    <col min="8" max="8" width="11.88671875" style="1" customWidth="1"/>
    <col min="9" max="16384" width="9" style="1"/>
  </cols>
  <sheetData>
    <row r="1" spans="1:8" ht="23.4" customHeight="1" x14ac:dyDescent="0.25">
      <c r="A1" s="21" t="s">
        <v>41</v>
      </c>
    </row>
    <row r="2" spans="1:8" ht="34.049999999999997" customHeight="1" x14ac:dyDescent="0.25">
      <c r="A2" s="20" t="s">
        <v>39</v>
      </c>
      <c r="B2" s="20"/>
      <c r="C2" s="20"/>
      <c r="D2" s="20"/>
      <c r="E2" s="20"/>
      <c r="F2" s="20"/>
      <c r="G2" s="20"/>
      <c r="H2" s="2"/>
    </row>
    <row r="3" spans="1:8" ht="24" customHeight="1" x14ac:dyDescent="0.25">
      <c r="A3" s="9" t="s">
        <v>0</v>
      </c>
      <c r="B3" s="9" t="s">
        <v>1</v>
      </c>
      <c r="C3" s="9"/>
      <c r="D3" s="9" t="s">
        <v>2</v>
      </c>
      <c r="E3" s="9"/>
      <c r="F3" s="9"/>
      <c r="G3" s="4" t="s">
        <v>3</v>
      </c>
    </row>
    <row r="4" spans="1:8" ht="49.95" customHeight="1" x14ac:dyDescent="0.25">
      <c r="A4" s="9"/>
      <c r="B4" s="9" t="s">
        <v>4</v>
      </c>
      <c r="C4" s="9" t="s">
        <v>5</v>
      </c>
      <c r="D4" s="3" t="s">
        <v>6</v>
      </c>
      <c r="E4" s="3" t="s">
        <v>7</v>
      </c>
      <c r="F4" s="3" t="s">
        <v>8</v>
      </c>
      <c r="G4" s="19" t="s">
        <v>9</v>
      </c>
    </row>
    <row r="5" spans="1:8" ht="102" customHeight="1" x14ac:dyDescent="0.25">
      <c r="A5" s="9"/>
      <c r="B5" s="9"/>
      <c r="C5" s="9"/>
      <c r="D5" s="3" t="s">
        <v>10</v>
      </c>
      <c r="E5" s="3" t="s">
        <v>11</v>
      </c>
      <c r="F5" s="3" t="s">
        <v>12</v>
      </c>
      <c r="G5" s="19"/>
    </row>
    <row r="6" spans="1:8" ht="22.05" customHeight="1" x14ac:dyDescent="0.25">
      <c r="A6" s="3" t="s">
        <v>13</v>
      </c>
      <c r="B6" s="5">
        <v>616</v>
      </c>
      <c r="C6" s="5">
        <v>616</v>
      </c>
      <c r="D6" s="5">
        <v>12536</v>
      </c>
      <c r="E6" s="5">
        <v>3080</v>
      </c>
      <c r="F6" s="5">
        <v>246</v>
      </c>
      <c r="G6" s="5">
        <f>SUM(D6:F6)</f>
        <v>15862</v>
      </c>
    </row>
    <row r="7" spans="1:8" ht="22.05" customHeight="1" x14ac:dyDescent="0.25">
      <c r="A7" s="3" t="s">
        <v>14</v>
      </c>
      <c r="B7" s="5">
        <v>430</v>
      </c>
      <c r="C7" s="5">
        <v>428</v>
      </c>
      <c r="D7" s="5">
        <v>8750</v>
      </c>
      <c r="E7" s="5">
        <v>2150</v>
      </c>
      <c r="F7" s="5">
        <v>172</v>
      </c>
      <c r="G7" s="5">
        <f t="shared" ref="G7:G26" si="0">SUM(D7:F7)</f>
        <v>11072</v>
      </c>
    </row>
    <row r="8" spans="1:8" ht="22.05" customHeight="1" x14ac:dyDescent="0.25">
      <c r="A8" s="3" t="s">
        <v>15</v>
      </c>
      <c r="B8" s="5">
        <v>330</v>
      </c>
      <c r="C8" s="5">
        <v>326</v>
      </c>
      <c r="D8" s="5">
        <v>6713</v>
      </c>
      <c r="E8" s="5">
        <v>1650</v>
      </c>
      <c r="F8" s="5">
        <v>132</v>
      </c>
      <c r="G8" s="5">
        <f t="shared" si="0"/>
        <v>8495</v>
      </c>
    </row>
    <row r="9" spans="1:8" ht="22.05" customHeight="1" x14ac:dyDescent="0.25">
      <c r="A9" s="3" t="s">
        <v>16</v>
      </c>
      <c r="B9" s="5">
        <v>1405</v>
      </c>
      <c r="C9" s="5">
        <v>1396</v>
      </c>
      <c r="D9" s="5">
        <v>28586</v>
      </c>
      <c r="E9" s="5">
        <v>7025</v>
      </c>
      <c r="F9" s="5">
        <v>560</v>
      </c>
      <c r="G9" s="5">
        <f t="shared" si="0"/>
        <v>36171</v>
      </c>
    </row>
    <row r="10" spans="1:8" ht="22.05" customHeight="1" x14ac:dyDescent="0.25">
      <c r="A10" s="3" t="s">
        <v>17</v>
      </c>
      <c r="B10" s="5">
        <v>956</v>
      </c>
      <c r="C10" s="5">
        <v>956</v>
      </c>
      <c r="D10" s="5">
        <v>19454</v>
      </c>
      <c r="E10" s="5">
        <v>4780</v>
      </c>
      <c r="F10" s="5">
        <v>382</v>
      </c>
      <c r="G10" s="5">
        <f t="shared" si="0"/>
        <v>24616</v>
      </c>
    </row>
    <row r="11" spans="1:8" ht="22.05" customHeight="1" x14ac:dyDescent="0.25">
      <c r="A11" s="3" t="s">
        <v>18</v>
      </c>
      <c r="B11" s="5">
        <v>2939</v>
      </c>
      <c r="C11" s="5">
        <v>2904</v>
      </c>
      <c r="D11" s="5">
        <v>59788</v>
      </c>
      <c r="E11" s="5">
        <v>14695</v>
      </c>
      <c r="F11" s="5">
        <v>1170</v>
      </c>
      <c r="G11" s="5">
        <f t="shared" si="0"/>
        <v>75653</v>
      </c>
    </row>
    <row r="12" spans="1:8" ht="22.05" customHeight="1" x14ac:dyDescent="0.25">
      <c r="A12" s="3" t="s">
        <v>19</v>
      </c>
      <c r="B12" s="5">
        <v>2490</v>
      </c>
      <c r="C12" s="5">
        <v>2485</v>
      </c>
      <c r="D12" s="5">
        <v>50668</v>
      </c>
      <c r="E12" s="5">
        <v>12450</v>
      </c>
      <c r="F12" s="5">
        <v>991</v>
      </c>
      <c r="G12" s="5">
        <f t="shared" si="0"/>
        <v>64109</v>
      </c>
    </row>
    <row r="13" spans="1:8" ht="22.05" customHeight="1" x14ac:dyDescent="0.25">
      <c r="A13" s="3" t="s">
        <v>20</v>
      </c>
      <c r="B13" s="5">
        <v>1014</v>
      </c>
      <c r="C13" s="5">
        <v>1014</v>
      </c>
      <c r="D13" s="5">
        <v>20635</v>
      </c>
      <c r="E13" s="5">
        <v>5070</v>
      </c>
      <c r="F13" s="5">
        <v>404</v>
      </c>
      <c r="G13" s="5">
        <f t="shared" si="0"/>
        <v>26109</v>
      </c>
    </row>
    <row r="14" spans="1:8" ht="22.05" customHeight="1" x14ac:dyDescent="0.25">
      <c r="A14" s="3" t="s">
        <v>21</v>
      </c>
      <c r="B14" s="5">
        <v>870</v>
      </c>
      <c r="C14" s="5">
        <v>870</v>
      </c>
      <c r="D14" s="5">
        <v>17705</v>
      </c>
      <c r="E14" s="5">
        <v>4350</v>
      </c>
      <c r="F14" s="5">
        <v>347</v>
      </c>
      <c r="G14" s="5">
        <f t="shared" si="0"/>
        <v>22402</v>
      </c>
    </row>
    <row r="15" spans="1:8" ht="22.05" customHeight="1" x14ac:dyDescent="0.25">
      <c r="A15" s="3" t="s">
        <v>22</v>
      </c>
      <c r="B15" s="5">
        <v>329</v>
      </c>
      <c r="C15" s="5">
        <v>329</v>
      </c>
      <c r="D15" s="5">
        <v>6695</v>
      </c>
      <c r="E15" s="5">
        <v>1645</v>
      </c>
      <c r="F15" s="5">
        <v>131</v>
      </c>
      <c r="G15" s="5">
        <f t="shared" si="0"/>
        <v>8471</v>
      </c>
    </row>
    <row r="16" spans="1:8" ht="22.05" customHeight="1" x14ac:dyDescent="0.25">
      <c r="A16" s="3" t="s">
        <v>23</v>
      </c>
      <c r="B16" s="5">
        <v>1402</v>
      </c>
      <c r="C16" s="5">
        <v>1360</v>
      </c>
      <c r="D16" s="5">
        <v>28505</v>
      </c>
      <c r="E16" s="5">
        <v>7010</v>
      </c>
      <c r="F16" s="5">
        <v>558</v>
      </c>
      <c r="G16" s="5">
        <f t="shared" si="0"/>
        <v>36073</v>
      </c>
    </row>
    <row r="17" spans="1:8" ht="22.05" customHeight="1" x14ac:dyDescent="0.25">
      <c r="A17" s="3" t="s">
        <v>24</v>
      </c>
      <c r="B17" s="5">
        <v>1565</v>
      </c>
      <c r="C17" s="5">
        <v>1565</v>
      </c>
      <c r="D17" s="5">
        <v>31848</v>
      </c>
      <c r="E17" s="5">
        <v>7825</v>
      </c>
      <c r="F17" s="5">
        <v>623</v>
      </c>
      <c r="G17" s="5">
        <f t="shared" si="0"/>
        <v>40296</v>
      </c>
    </row>
    <row r="18" spans="1:8" ht="22.05" customHeight="1" x14ac:dyDescent="0.25">
      <c r="A18" s="3" t="s">
        <v>25</v>
      </c>
      <c r="B18" s="5">
        <v>451</v>
      </c>
      <c r="C18" s="5">
        <v>451</v>
      </c>
      <c r="D18" s="5">
        <v>9178</v>
      </c>
      <c r="E18" s="5">
        <v>2255</v>
      </c>
      <c r="F18" s="5">
        <v>180</v>
      </c>
      <c r="G18" s="5">
        <f t="shared" si="0"/>
        <v>11613</v>
      </c>
    </row>
    <row r="19" spans="1:8" ht="22.05" customHeight="1" x14ac:dyDescent="0.25">
      <c r="A19" s="3" t="s">
        <v>26</v>
      </c>
      <c r="B19" s="5">
        <v>2530</v>
      </c>
      <c r="C19" s="5">
        <v>2530</v>
      </c>
      <c r="D19" s="5">
        <v>51486</v>
      </c>
      <c r="E19" s="5">
        <v>12650</v>
      </c>
      <c r="F19" s="5">
        <v>1007</v>
      </c>
      <c r="G19" s="5">
        <f t="shared" si="0"/>
        <v>65143</v>
      </c>
    </row>
    <row r="20" spans="1:8" ht="22.05" customHeight="1" x14ac:dyDescent="0.25">
      <c r="A20" s="3" t="s">
        <v>27</v>
      </c>
      <c r="B20" s="5">
        <v>1643</v>
      </c>
      <c r="C20" s="5">
        <v>1643</v>
      </c>
      <c r="D20" s="5">
        <v>33435</v>
      </c>
      <c r="E20" s="5">
        <v>8215</v>
      </c>
      <c r="F20" s="5">
        <v>654</v>
      </c>
      <c r="G20" s="5">
        <f t="shared" si="0"/>
        <v>42304</v>
      </c>
    </row>
    <row r="21" spans="1:8" ht="22.05" customHeight="1" x14ac:dyDescent="0.25">
      <c r="A21" s="3" t="s">
        <v>28</v>
      </c>
      <c r="B21" s="5">
        <v>2203</v>
      </c>
      <c r="C21" s="5">
        <v>2203</v>
      </c>
      <c r="D21" s="5">
        <v>44831</v>
      </c>
      <c r="E21" s="5">
        <v>11015</v>
      </c>
      <c r="F21" s="5">
        <v>877</v>
      </c>
      <c r="G21" s="5">
        <f t="shared" si="0"/>
        <v>56723</v>
      </c>
    </row>
    <row r="22" spans="1:8" ht="22.05" customHeight="1" x14ac:dyDescent="0.25">
      <c r="A22" s="3" t="s">
        <v>29</v>
      </c>
      <c r="B22" s="5">
        <v>1264</v>
      </c>
      <c r="C22" s="5">
        <v>1264</v>
      </c>
      <c r="D22" s="5">
        <v>25722</v>
      </c>
      <c r="E22" s="5">
        <v>6320</v>
      </c>
      <c r="F22" s="5">
        <v>504</v>
      </c>
      <c r="G22" s="5">
        <f t="shared" si="0"/>
        <v>32546</v>
      </c>
    </row>
    <row r="23" spans="1:8" ht="22.05" customHeight="1" x14ac:dyDescent="0.25">
      <c r="A23" s="3" t="s">
        <v>30</v>
      </c>
      <c r="B23" s="5">
        <v>1341</v>
      </c>
      <c r="C23" s="5">
        <v>1341</v>
      </c>
      <c r="D23" s="5">
        <v>27289</v>
      </c>
      <c r="E23" s="5">
        <v>6705</v>
      </c>
      <c r="F23" s="5">
        <v>534</v>
      </c>
      <c r="G23" s="5">
        <f t="shared" si="0"/>
        <v>34528</v>
      </c>
    </row>
    <row r="24" spans="1:8" ht="22.05" customHeight="1" x14ac:dyDescent="0.25">
      <c r="A24" s="3" t="s">
        <v>31</v>
      </c>
      <c r="B24" s="5">
        <v>4093</v>
      </c>
      <c r="C24" s="5">
        <v>4093</v>
      </c>
      <c r="D24" s="5">
        <v>83293</v>
      </c>
      <c r="E24" s="5">
        <v>20465</v>
      </c>
      <c r="F24" s="5">
        <v>1630</v>
      </c>
      <c r="G24" s="5">
        <f t="shared" si="0"/>
        <v>105388</v>
      </c>
    </row>
    <row r="25" spans="1:8" ht="22.05" customHeight="1" x14ac:dyDescent="0.25">
      <c r="A25" s="3" t="s">
        <v>32</v>
      </c>
      <c r="B25" s="5">
        <v>3575</v>
      </c>
      <c r="C25" s="5">
        <v>3535</v>
      </c>
      <c r="D25" s="5">
        <v>72727</v>
      </c>
      <c r="E25" s="5">
        <v>17875</v>
      </c>
      <c r="F25" s="5">
        <v>1423</v>
      </c>
      <c r="G25" s="5">
        <f t="shared" si="0"/>
        <v>92025</v>
      </c>
    </row>
    <row r="26" spans="1:8" ht="22.05" customHeight="1" x14ac:dyDescent="0.25">
      <c r="A26" s="3" t="s">
        <v>33</v>
      </c>
      <c r="B26" s="5">
        <v>1146</v>
      </c>
      <c r="C26" s="5">
        <v>1146</v>
      </c>
      <c r="D26" s="5">
        <v>23321</v>
      </c>
      <c r="E26" s="5">
        <v>5730</v>
      </c>
      <c r="F26" s="5">
        <v>457</v>
      </c>
      <c r="G26" s="5">
        <f t="shared" si="0"/>
        <v>29508</v>
      </c>
    </row>
    <row r="27" spans="1:8" ht="22.05" customHeight="1" x14ac:dyDescent="0.25">
      <c r="A27" s="3" t="s">
        <v>34</v>
      </c>
      <c r="B27" s="5">
        <f t="shared" ref="B27:G27" si="1">SUM(B6:B26)</f>
        <v>32592</v>
      </c>
      <c r="C27" s="5">
        <f t="shared" si="1"/>
        <v>32455</v>
      </c>
      <c r="D27" s="5">
        <f t="shared" si="1"/>
        <v>663165</v>
      </c>
      <c r="E27" s="5">
        <f t="shared" si="1"/>
        <v>162960</v>
      </c>
      <c r="F27" s="5">
        <f t="shared" si="1"/>
        <v>12982</v>
      </c>
      <c r="G27" s="5">
        <f t="shared" si="1"/>
        <v>839107</v>
      </c>
    </row>
    <row r="28" spans="1:8" ht="28.05" customHeight="1" x14ac:dyDescent="0.25">
      <c r="A28" s="10" t="s">
        <v>35</v>
      </c>
      <c r="B28" s="11"/>
      <c r="C28" s="11"/>
      <c r="D28" s="11"/>
      <c r="E28" s="11"/>
      <c r="F28" s="11"/>
      <c r="G28" s="12"/>
      <c r="H28" s="6"/>
    </row>
    <row r="29" spans="1:8" ht="42" hidden="1" customHeight="1" x14ac:dyDescent="0.25">
      <c r="A29" s="13" t="s">
        <v>36</v>
      </c>
      <c r="B29" s="14"/>
      <c r="C29" s="13" t="s">
        <v>37</v>
      </c>
      <c r="D29" s="14"/>
      <c r="E29" s="13" t="s">
        <v>38</v>
      </c>
      <c r="F29" s="15"/>
      <c r="G29" s="14"/>
      <c r="H29" s="7"/>
    </row>
    <row r="30" spans="1:8" ht="38.4" customHeight="1" x14ac:dyDescent="0.25">
      <c r="A30" s="16" t="s">
        <v>40</v>
      </c>
      <c r="B30" s="17"/>
      <c r="C30" s="17"/>
      <c r="D30" s="17"/>
      <c r="E30" s="17"/>
      <c r="F30" s="17"/>
      <c r="G30" s="18"/>
      <c r="H30" s="8"/>
    </row>
  </sheetData>
  <mergeCells count="12">
    <mergeCell ref="A30:G30"/>
    <mergeCell ref="A3:A5"/>
    <mergeCell ref="B4:B5"/>
    <mergeCell ref="C4:C5"/>
    <mergeCell ref="G4:G5"/>
    <mergeCell ref="B3:C3"/>
    <mergeCell ref="D3:F3"/>
    <mergeCell ref="A28:G28"/>
    <mergeCell ref="A29:B29"/>
    <mergeCell ref="C29:D29"/>
    <mergeCell ref="E29:G29"/>
    <mergeCell ref="A2:G2"/>
  </mergeCells>
  <phoneticPr fontId="6" type="noConversion"/>
  <pageMargins left="0.75" right="0.75" top="1" bottom="1" header="0.5" footer="0.5"/>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2024-09-27T08:48:01Z</cp:lastPrinted>
  <dcterms:created xsi:type="dcterms:W3CDTF">2023-09-18T00:18:00Z</dcterms:created>
  <dcterms:modified xsi:type="dcterms:W3CDTF">2024-09-27T09:04:01Z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180D576C17B649D5A03AF5953450E668_13</vt:lpwstr>
  </property>
  <property fmtid="{D5CDD505-2E9C-101B-9397-08002B2CF9AE}" pid="3" name="KSOProductBuildVer">
    <vt:lpwstr>2052-12.1.0.18276</vt:lpwstr>
  </property>
</Properties>
</file>