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<sst xmlns="http://schemas.openxmlformats.org/spreadsheetml/2006/main" count="54" uniqueCount="54">
  <si>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附件1</t>
  </si>
  <si>
    <t>官桥镇5月份人居环境卫生镇级考评成绩表</t>
  </si>
  <si>
    <r>
      <rPr>
        <b/>
        <sz val="10"/>
        <rFont val="仿宋_GB2312"/>
        <family val="3"/>
      </rPr>
      <t>类别</t>
    </r>
  </si>
  <si>
    <r>
      <rPr>
        <b/>
        <sz val="11"/>
        <rFont val="仿宋_GB2312"/>
        <family val="3"/>
      </rPr>
      <t>村（居）</t>
    </r>
  </si>
  <si>
    <r>
      <rPr>
        <b/>
        <sz val="8"/>
        <rFont val="仿宋_GB2312"/>
        <family val="3"/>
      </rPr>
      <t>村（居）</t>
    </r>
    <r>
      <rPr>
        <b/>
        <sz val="8"/>
        <rFont val="Times New Roman"/>
        <family val="1"/>
      </rPr>
      <t xml:space="preserve"> </t>
    </r>
    <r>
      <rPr>
        <b/>
        <sz val="8"/>
        <rFont val="仿宋_GB2312"/>
        <family val="3"/>
      </rPr>
      <t>初始成绩</t>
    </r>
  </si>
  <si>
    <r>
      <rPr>
        <b/>
        <sz val="8"/>
        <rFont val="仿宋_GB2312"/>
        <family val="3"/>
      </rPr>
      <t>村（居）对</t>
    </r>
    <r>
      <rPr>
        <b/>
        <sz val="8"/>
        <rFont val="Times New Roman"/>
        <family val="1"/>
      </rPr>
      <t>4</t>
    </r>
    <r>
      <rPr>
        <b/>
        <sz val="8"/>
        <rFont val="仿宋_GB2312"/>
        <family val="3"/>
      </rPr>
      <t>月各级考评、巡查中村级职责未整改扣分</t>
    </r>
  </si>
  <si>
    <r>
      <rPr>
        <b/>
        <sz val="8"/>
        <rFont val="仿宋_GB2312"/>
        <family val="3"/>
      </rPr>
      <t>集中整治开展情况扣分</t>
    </r>
  </si>
  <si>
    <r>
      <rPr>
        <b/>
        <sz val="8"/>
        <rFont val="仿宋_GB2312"/>
        <family val="3"/>
      </rPr>
      <t>村（居）</t>
    </r>
    <r>
      <rPr>
        <b/>
        <sz val="8"/>
        <rFont val="Times New Roman"/>
        <family val="1"/>
      </rPr>
      <t xml:space="preserve"> </t>
    </r>
    <r>
      <rPr>
        <b/>
        <sz val="8"/>
        <rFont val="仿宋_GB2312"/>
        <family val="3"/>
      </rPr>
      <t>最终成绩</t>
    </r>
  </si>
  <si>
    <r>
      <rPr>
        <b/>
        <sz val="8"/>
        <rFont val="仿宋_GB2312"/>
        <family val="3"/>
      </rPr>
      <t>名次</t>
    </r>
  </si>
  <si>
    <r>
      <rPr>
        <b/>
        <sz val="8"/>
        <rFont val="仿宋_GB2312"/>
        <family val="3"/>
      </rPr>
      <t>排名奖励（元）</t>
    </r>
  </si>
  <si>
    <r>
      <rPr>
        <b/>
        <sz val="8"/>
        <rFont val="仿宋_GB2312"/>
        <family val="3"/>
      </rPr>
      <t>年度绩效加（扣）分</t>
    </r>
  </si>
  <si>
    <r>
      <rPr>
        <b/>
        <sz val="8"/>
        <rFont val="仿宋_GB2312"/>
        <family val="3"/>
      </rPr>
      <t>村居职责扣分</t>
    </r>
  </si>
  <si>
    <r>
      <rPr>
        <b/>
        <sz val="8"/>
        <rFont val="仿宋_GB2312"/>
        <family val="3"/>
      </rPr>
      <t>中联对</t>
    </r>
    <r>
      <rPr>
        <b/>
        <sz val="8"/>
        <rFont val="Times New Roman"/>
        <family val="1"/>
      </rPr>
      <t>4</t>
    </r>
    <r>
      <rPr>
        <b/>
        <sz val="8"/>
        <rFont val="仿宋_GB2312"/>
        <family val="3"/>
      </rPr>
      <t>月考评及镇村巡查未整改扣分</t>
    </r>
  </si>
  <si>
    <r>
      <rPr>
        <b/>
        <sz val="9"/>
        <rFont val="仿宋_GB2312"/>
        <family val="3"/>
      </rPr>
      <t>中联保洁公司成绩</t>
    </r>
  </si>
  <si>
    <r>
      <t>A</t>
    </r>
    <r>
      <rPr>
        <sz val="12"/>
        <rFont val="仿宋_GB2312"/>
        <family val="3"/>
      </rPr>
      <t>类</t>
    </r>
  </si>
  <si>
    <r>
      <rPr>
        <sz val="11"/>
        <rFont val="仿宋_GB2312"/>
        <family val="3"/>
      </rPr>
      <t>和铺村</t>
    </r>
  </si>
  <si>
    <r>
      <rPr>
        <sz val="11"/>
        <rFont val="仿宋_GB2312"/>
        <family val="3"/>
      </rPr>
      <t>曾庄社区</t>
    </r>
  </si>
  <si>
    <r>
      <rPr>
        <sz val="11"/>
        <rFont val="仿宋_GB2312"/>
        <family val="3"/>
      </rPr>
      <t>岭兜村</t>
    </r>
  </si>
  <si>
    <r>
      <rPr>
        <sz val="11"/>
        <rFont val="仿宋_GB2312"/>
        <family val="3"/>
      </rPr>
      <t>霞光社区</t>
    </r>
  </si>
  <si>
    <r>
      <rPr>
        <sz val="11"/>
        <rFont val="仿宋_GB2312"/>
        <family val="3"/>
      </rPr>
      <t>内厝社区</t>
    </r>
  </si>
  <si>
    <r>
      <rPr>
        <sz val="11"/>
        <rFont val="仿宋_GB2312"/>
        <family val="3"/>
      </rPr>
      <t>东头村</t>
    </r>
  </si>
  <si>
    <r>
      <rPr>
        <sz val="11"/>
        <rFont val="仿宋_GB2312"/>
        <family val="3"/>
      </rPr>
      <t>立新社区</t>
    </r>
  </si>
  <si>
    <r>
      <rPr>
        <sz val="11"/>
        <rFont val="仿宋_GB2312"/>
        <family val="3"/>
      </rPr>
      <t>泗溪村</t>
    </r>
  </si>
  <si>
    <r>
      <rPr>
        <sz val="11"/>
        <rFont val="仿宋_GB2312"/>
        <family val="3"/>
      </rPr>
      <t>金桥社区</t>
    </r>
  </si>
  <si>
    <r>
      <rPr>
        <sz val="11"/>
        <rFont val="仿宋_GB2312"/>
        <family val="3"/>
      </rPr>
      <t>新圩村</t>
    </r>
  </si>
  <si>
    <r>
      <rPr>
        <sz val="11"/>
        <rFont val="仿宋_GB2312"/>
        <family val="3"/>
      </rPr>
      <t>成竹村</t>
    </r>
  </si>
  <si>
    <r>
      <rPr>
        <sz val="11"/>
        <rFont val="仿宋_GB2312"/>
        <family val="3"/>
      </rPr>
      <t>周厝村</t>
    </r>
  </si>
  <si>
    <r>
      <rPr>
        <sz val="11"/>
        <rFont val="仿宋_GB2312"/>
        <family val="3"/>
      </rPr>
      <t>金庄社区</t>
    </r>
  </si>
  <si>
    <r>
      <rPr>
        <sz val="11"/>
        <rFont val="仿宋_GB2312"/>
        <family val="3"/>
      </rPr>
      <t>篮桥社区</t>
    </r>
  </si>
  <si>
    <r>
      <rPr>
        <sz val="11"/>
        <rFont val="仿宋_GB2312"/>
        <family val="3"/>
      </rPr>
      <t>前梧村</t>
    </r>
  </si>
  <si>
    <r>
      <t>B</t>
    </r>
    <r>
      <rPr>
        <sz val="12"/>
        <rFont val="仿宋_GB2312"/>
        <family val="3"/>
      </rPr>
      <t>类</t>
    </r>
  </si>
  <si>
    <r>
      <rPr>
        <sz val="11"/>
        <rFont val="仿宋_GB2312"/>
        <family val="3"/>
      </rPr>
      <t>九溪村</t>
    </r>
  </si>
  <si>
    <r>
      <rPr>
        <sz val="11"/>
        <rFont val="仿宋_GB2312"/>
        <family val="3"/>
      </rPr>
      <t>黄山村</t>
    </r>
  </si>
  <si>
    <r>
      <rPr>
        <sz val="11"/>
        <color indexed="8"/>
        <rFont val="仿宋_GB2312"/>
        <family val="3"/>
      </rPr>
      <t>席里村</t>
    </r>
  </si>
  <si>
    <r>
      <rPr>
        <sz val="11"/>
        <rFont val="仿宋_GB2312"/>
        <family val="3"/>
      </rPr>
      <t>东星村</t>
    </r>
  </si>
  <si>
    <r>
      <rPr>
        <sz val="11"/>
        <rFont val="仿宋_GB2312"/>
        <family val="3"/>
      </rPr>
      <t>下洋村</t>
    </r>
  </si>
  <si>
    <r>
      <rPr>
        <sz val="11"/>
        <rFont val="仿宋_GB2312"/>
        <family val="3"/>
      </rPr>
      <t>漳里村</t>
    </r>
  </si>
  <si>
    <r>
      <rPr>
        <sz val="11"/>
        <rFont val="仿宋_GB2312"/>
        <family val="3"/>
      </rPr>
      <t>山林村</t>
    </r>
  </si>
  <si>
    <r>
      <rPr>
        <sz val="11"/>
        <rFont val="仿宋_GB2312"/>
        <family val="3"/>
      </rPr>
      <t>塘上村</t>
    </r>
  </si>
  <si>
    <r>
      <rPr>
        <sz val="11"/>
        <color indexed="8"/>
        <rFont val="仿宋_GB2312"/>
        <family val="3"/>
      </rPr>
      <t>西庄村</t>
    </r>
  </si>
  <si>
    <r>
      <t>C</t>
    </r>
    <r>
      <rPr>
        <sz val="12"/>
        <rFont val="仿宋_GB2312"/>
        <family val="3"/>
      </rPr>
      <t>类</t>
    </r>
  </si>
  <si>
    <r>
      <rPr>
        <sz val="11"/>
        <rFont val="仿宋_GB2312"/>
        <family val="3"/>
      </rPr>
      <t>竹口村</t>
    </r>
  </si>
  <si>
    <r>
      <rPr>
        <sz val="11"/>
        <rFont val="仿宋_GB2312"/>
        <family val="3"/>
      </rPr>
      <t>曙光村</t>
    </r>
  </si>
  <si>
    <r>
      <rPr>
        <sz val="11"/>
        <rFont val="仿宋_GB2312"/>
        <family val="3"/>
      </rPr>
      <t>内都村</t>
    </r>
  </si>
  <si>
    <r>
      <rPr>
        <sz val="11"/>
        <color indexed="8"/>
        <rFont val="仿宋_GB2312"/>
        <family val="3"/>
      </rPr>
      <t>洪岭村</t>
    </r>
  </si>
  <si>
    <r>
      <rPr>
        <sz val="11"/>
        <rFont val="仿宋_GB2312"/>
        <family val="3"/>
      </rPr>
      <t>盐田村</t>
    </r>
  </si>
  <si>
    <r>
      <rPr>
        <sz val="12"/>
        <rFont val="仿宋_GB2312"/>
        <family val="3"/>
      </rPr>
      <t>道路</t>
    </r>
  </si>
  <si>
    <t>G358</t>
  </si>
  <si>
    <r>
      <rPr>
        <sz val="10"/>
        <rFont val="仿宋_GB2312"/>
        <family val="3"/>
      </rPr>
      <t>Ｇ</t>
    </r>
    <r>
      <rPr>
        <sz val="10"/>
        <rFont val="Times New Roman"/>
        <family val="1"/>
      </rPr>
      <t>324</t>
    </r>
  </si>
  <si>
    <r>
      <rPr>
        <sz val="12"/>
        <rFont val="仿宋_GB2312"/>
        <family val="3"/>
      </rPr>
      <t>中联保洁公司综合成绩</t>
    </r>
    <r>
      <rPr>
        <sz val="12"/>
        <rFont val="Times New Roman"/>
        <family val="1"/>
      </rPr>
      <t xml:space="preserve"> 86.03</t>
    </r>
    <r>
      <rPr>
        <sz val="12"/>
        <rFont val="仿宋_GB2312"/>
        <family val="3"/>
      </rPr>
      <t>分</t>
    </r>
    <r>
      <rPr>
        <sz val="12"/>
        <rFont val="Times New Roman"/>
        <family val="1"/>
      </rPr>
      <t xml:space="preserve">  </t>
    </r>
  </si>
  <si>
    <r>
      <rPr>
        <sz val="12"/>
        <rFont val="仿宋_GB2312"/>
        <family val="3"/>
      </rPr>
      <t>注：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、各村（社区）及中联保洁公司对各级考评和镇村日常巡查未整改的，每处扣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分。镇村巡查</t>
    </r>
  </si>
  <si>
    <r>
      <t xml:space="preserve">    </t>
    </r>
    <r>
      <rPr>
        <sz val="12"/>
        <rFont val="仿宋_GB2312"/>
        <family val="3"/>
      </rPr>
      <t>统计时间：</t>
    </r>
    <r>
      <rPr>
        <sz val="12"/>
        <rFont val="Times New Roman"/>
        <family val="1"/>
      </rPr>
      <t>2024</t>
    </r>
    <r>
      <rPr>
        <sz val="12"/>
        <rFont val="仿宋_GB2312"/>
        <family val="3"/>
      </rPr>
      <t>年</t>
    </r>
    <r>
      <rPr>
        <sz val="12"/>
        <rFont val="Times New Roman"/>
        <family val="1"/>
      </rPr>
      <t>4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1</t>
    </r>
    <r>
      <rPr>
        <sz val="12"/>
        <rFont val="仿宋_GB2312"/>
        <family val="3"/>
      </rPr>
      <t>日至</t>
    </r>
    <r>
      <rPr>
        <sz val="12"/>
        <rFont val="Times New Roman"/>
        <family val="1"/>
      </rPr>
      <t>4</t>
    </r>
    <r>
      <rPr>
        <sz val="12"/>
        <rFont val="仿宋_GB2312"/>
        <family val="3"/>
      </rPr>
      <t>月</t>
    </r>
    <r>
      <rPr>
        <sz val="12"/>
        <rFont val="Times New Roman"/>
        <family val="1"/>
      </rPr>
      <t>28</t>
    </r>
    <r>
      <rPr>
        <sz val="12"/>
        <rFont val="仿宋_GB2312"/>
        <family val="3"/>
      </rPr>
      <t>日；</t>
    </r>
    <r>
      <rPr>
        <sz val="12"/>
        <rFont val="Times New Roman"/>
        <family val="1"/>
      </rPr>
      <t>2</t>
    </r>
    <r>
      <rPr>
        <sz val="12"/>
        <rFont val="仿宋_GB2312"/>
        <family val="3"/>
      </rPr>
      <t>、镇级考评中建筑垃圾、杂物乱堆放、污水横流等属村</t>
    </r>
  </si>
  <si>
    <r>
      <t xml:space="preserve">    </t>
    </r>
    <r>
      <rPr>
        <sz val="12"/>
        <rFont val="仿宋_GB2312"/>
        <family val="3"/>
      </rPr>
      <t>居委会负责整改，所扣分数返加给中联；</t>
    </r>
    <r>
      <rPr>
        <sz val="12"/>
        <rFont val="Times New Roman"/>
        <family val="1"/>
      </rPr>
      <t>3</t>
    </r>
    <r>
      <rPr>
        <sz val="12"/>
        <rFont val="仿宋_GB2312"/>
        <family val="3"/>
      </rPr>
      <t>、中联保洁公司综合成绩＝村居平均成绩</t>
    </r>
    <r>
      <rPr>
        <sz val="12"/>
        <rFont val="Times New Roman"/>
        <family val="1"/>
      </rPr>
      <t>*0.8+</t>
    </r>
    <r>
      <rPr>
        <sz val="12"/>
        <rFont val="仿宋_GB2312"/>
        <family val="3"/>
      </rPr>
      <t>道路</t>
    </r>
    <r>
      <rPr>
        <sz val="12"/>
        <rFont val="Times New Roman"/>
        <family val="1"/>
      </rPr>
      <t xml:space="preserve">  </t>
    </r>
  </si>
  <si>
    <r>
      <t xml:space="preserve">    </t>
    </r>
    <r>
      <rPr>
        <sz val="12"/>
        <rFont val="仿宋_GB2312"/>
        <family val="3"/>
      </rPr>
      <t>平均成绩</t>
    </r>
    <r>
      <rPr>
        <sz val="12"/>
        <rFont val="Times New Roman"/>
        <family val="1"/>
      </rPr>
      <t>*0.2</t>
    </r>
    <r>
      <rPr>
        <sz val="12"/>
        <rFont val="仿宋_GB2312"/>
        <family val="3"/>
      </rPr>
      <t>。</t>
    </r>
    <r>
      <rPr>
        <sz val="12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</si>
</sst>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0"/>
      <name val="仿宋_GB2312"/>
      <family val="3"/>
    </font>
    <font>
      <b/>
      <sz val="11"/>
      <name val="仿宋_GB2312"/>
      <family val="3"/>
    </font>
    <font>
      <b/>
      <sz val="8"/>
      <name val="仿宋_GB2312"/>
      <family val="3"/>
    </font>
    <font>
      <b/>
      <sz val="9"/>
      <name val="仿宋_GB2312"/>
      <family val="3"/>
    </font>
    <font>
      <sz val="12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sz val="11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0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4" fillId="6" borderId="2" applyNumberFormat="0" applyFont="0" applyAlignment="0" applyProtection="0"/>
    <xf numFmtId="0" fontId="13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7" fillId="0" borderId="3" applyNumberFormat="0" applyFill="0" applyAlignment="0" applyProtection="0"/>
    <xf numFmtId="0" fontId="13" fillId="7" borderId="0" applyNumberFormat="0" applyBorder="0" applyAlignment="0" applyProtection="0"/>
    <xf numFmtId="0" fontId="18" fillId="0" borderId="4" applyNumberFormat="0" applyFill="0" applyAlignment="0" applyProtection="0"/>
    <xf numFmtId="0" fontId="13" fillId="3" borderId="0" applyNumberFormat="0" applyBorder="0" applyAlignment="0" applyProtection="0"/>
    <xf numFmtId="0" fontId="19" fillId="2" borderId="5" applyNumberFormat="0" applyAlignment="0" applyProtection="0"/>
    <xf numFmtId="0" fontId="29" fillId="2" borderId="1" applyNumberFormat="0" applyAlignment="0" applyProtection="0"/>
    <xf numFmtId="0" fontId="30" fillId="8" borderId="6" applyNumberFormat="0" applyAlignment="0" applyProtection="0"/>
    <xf numFmtId="0" fontId="14" fillId="9" borderId="0" applyNumberFormat="0" applyBorder="0" applyAlignment="0" applyProtection="0"/>
    <xf numFmtId="0" fontId="13" fillId="10" borderId="0" applyNumberFormat="0" applyBorder="0" applyAlignment="0" applyProtection="0"/>
    <xf numFmtId="0" fontId="31" fillId="0" borderId="7" applyNumberFormat="0" applyFill="0" applyAlignment="0" applyProtection="0"/>
    <xf numFmtId="0" fontId="28" fillId="0" borderId="8" applyNumberFormat="0" applyFill="0" applyAlignment="0" applyProtection="0"/>
    <xf numFmtId="0" fontId="15" fillId="9" borderId="0" applyNumberFormat="0" applyBorder="0" applyAlignment="0" applyProtection="0"/>
    <xf numFmtId="0" fontId="17" fillId="11" borderId="0" applyNumberFormat="0" applyBorder="0" applyAlignment="0" applyProtection="0"/>
    <xf numFmtId="0" fontId="14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3" fillId="8" borderId="0" applyNumberFormat="0" applyBorder="0" applyAlignment="0" applyProtection="0"/>
    <xf numFmtId="0" fontId="13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14" fillId="1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4" fillId="4" borderId="0" applyNumberFormat="0" applyBorder="0" applyAlignment="0" applyProtection="0"/>
    <xf numFmtId="0" fontId="13" fillId="4" borderId="0" applyNumberFormat="0" applyBorder="0" applyAlignment="0" applyProtection="0"/>
    <xf numFmtId="0" fontId="0" fillId="0" borderId="0">
      <alignment/>
      <protection/>
    </xf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left" vertical="top" wrapText="1"/>
    </xf>
    <xf numFmtId="0" fontId="4" fillId="0" borderId="9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9" fillId="0" borderId="10" xfId="6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40" fillId="0" borderId="10" xfId="63" applyFont="1" applyBorder="1" applyAlignment="1">
      <alignment horizontal="center" vertical="center" wrapText="1"/>
      <protection/>
    </xf>
    <xf numFmtId="0" fontId="4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0" fillId="0" borderId="10" xfId="63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10" xfId="63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11" fillId="0" borderId="10" xfId="63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top" wrapText="1"/>
    </xf>
    <xf numFmtId="0" fontId="12" fillId="0" borderId="10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="115" zoomScaleNormal="115" workbookViewId="0" topLeftCell="A1">
      <selection activeCell="L33" sqref="L33"/>
    </sheetView>
  </sheetViews>
  <sheetFormatPr defaultColWidth="9.00390625" defaultRowHeight="14.25"/>
  <cols>
    <col min="1" max="1" width="4.75390625" style="0" customWidth="1"/>
    <col min="2" max="2" width="9.50390625" style="0" customWidth="1"/>
    <col min="3" max="3" width="8.125" style="0" customWidth="1"/>
    <col min="4" max="4" width="9.50390625" style="0" customWidth="1"/>
    <col min="5" max="5" width="5.50390625" style="0" customWidth="1"/>
    <col min="6" max="6" width="7.50390625" style="0" customWidth="1"/>
    <col min="7" max="7" width="5.625" style="0" customWidth="1"/>
    <col min="8" max="8" width="8.125" style="0" customWidth="1"/>
    <col min="9" max="9" width="7.375" style="0" customWidth="1"/>
    <col min="10" max="10" width="5.625" style="0" customWidth="1"/>
    <col min="11" max="11" width="7.875" style="0" customWidth="1"/>
    <col min="12" max="12" width="8.875" style="0" customWidth="1"/>
    <col min="13" max="13" width="14.125" style="0" bestFit="1" customWidth="1"/>
  </cols>
  <sheetData>
    <row r="1" spans="1:2" ht="18.75">
      <c r="A1" s="3" t="s">
        <v>0</v>
      </c>
      <c r="B1" s="3"/>
    </row>
    <row r="2" spans="1:12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57.75" customHeight="1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29" t="s">
        <v>13</v>
      </c>
    </row>
    <row r="4" spans="1:12" s="1" customFormat="1" ht="18.75" customHeight="1">
      <c r="A4" s="8" t="s">
        <v>14</v>
      </c>
      <c r="B4" s="9" t="s">
        <v>15</v>
      </c>
      <c r="C4" s="9">
        <v>92.4</v>
      </c>
      <c r="D4" s="10"/>
      <c r="E4" s="10"/>
      <c r="F4" s="9">
        <f>C4+D4+E4</f>
        <v>92.4</v>
      </c>
      <c r="G4" s="9">
        <v>1</v>
      </c>
      <c r="H4" s="10">
        <v>10000</v>
      </c>
      <c r="I4" s="10">
        <v>0.1</v>
      </c>
      <c r="J4" s="9">
        <v>1</v>
      </c>
      <c r="K4" s="10">
        <v>0</v>
      </c>
      <c r="L4" s="10">
        <f>C4+J4+K4</f>
        <v>93.4</v>
      </c>
    </row>
    <row r="5" spans="1:12" s="2" customFormat="1" ht="18.75" customHeight="1">
      <c r="A5" s="8"/>
      <c r="B5" s="9" t="s">
        <v>16</v>
      </c>
      <c r="C5" s="9">
        <v>91.6</v>
      </c>
      <c r="D5" s="11"/>
      <c r="E5" s="9"/>
      <c r="F5" s="9">
        <f>C5+D5+E5</f>
        <v>91.6</v>
      </c>
      <c r="G5" s="9">
        <v>2</v>
      </c>
      <c r="H5" s="10">
        <v>8000</v>
      </c>
      <c r="I5" s="10">
        <v>0.08</v>
      </c>
      <c r="J5" s="9">
        <v>2</v>
      </c>
      <c r="K5" s="10">
        <v>-12</v>
      </c>
      <c r="L5" s="10">
        <f>C5+J5+K5</f>
        <v>81.6</v>
      </c>
    </row>
    <row r="6" spans="1:12" s="2" customFormat="1" ht="18.75" customHeight="1">
      <c r="A6" s="8"/>
      <c r="B6" s="9" t="s">
        <v>17</v>
      </c>
      <c r="C6" s="9">
        <v>89</v>
      </c>
      <c r="D6" s="10"/>
      <c r="E6" s="10"/>
      <c r="F6" s="9">
        <f aca="true" t="shared" si="0" ref="F4:F32">C6+D6+E6</f>
        <v>89</v>
      </c>
      <c r="G6" s="9">
        <v>3</v>
      </c>
      <c r="H6" s="10"/>
      <c r="I6" s="10"/>
      <c r="J6" s="9">
        <v>3</v>
      </c>
      <c r="K6" s="10">
        <v>-19</v>
      </c>
      <c r="L6" s="10">
        <f aca="true" t="shared" si="1" ref="L5:L34">C6+J6+K6</f>
        <v>73</v>
      </c>
    </row>
    <row r="7" spans="1:12" s="2" customFormat="1" ht="18.75" customHeight="1">
      <c r="A7" s="8"/>
      <c r="B7" s="9" t="s">
        <v>18</v>
      </c>
      <c r="C7" s="9">
        <v>88.8</v>
      </c>
      <c r="D7" s="10"/>
      <c r="E7" s="10"/>
      <c r="F7" s="9">
        <f t="shared" si="0"/>
        <v>88.8</v>
      </c>
      <c r="G7" s="9">
        <v>4</v>
      </c>
      <c r="H7" s="10"/>
      <c r="I7" s="10"/>
      <c r="J7" s="9">
        <v>2</v>
      </c>
      <c r="K7" s="10">
        <v>-8</v>
      </c>
      <c r="L7" s="10">
        <f t="shared" si="1"/>
        <v>82.8</v>
      </c>
    </row>
    <row r="8" spans="1:12" s="2" customFormat="1" ht="18.75" customHeight="1">
      <c r="A8" s="8"/>
      <c r="B8" s="9" t="s">
        <v>19</v>
      </c>
      <c r="C8" s="9">
        <v>88.6</v>
      </c>
      <c r="D8" s="10"/>
      <c r="E8" s="10"/>
      <c r="F8" s="9">
        <f t="shared" si="0"/>
        <v>88.6</v>
      </c>
      <c r="G8" s="9">
        <v>5</v>
      </c>
      <c r="H8" s="10"/>
      <c r="I8" s="10"/>
      <c r="J8" s="9">
        <v>3</v>
      </c>
      <c r="K8" s="10">
        <v>-7</v>
      </c>
      <c r="L8" s="10">
        <f t="shared" si="1"/>
        <v>84.6</v>
      </c>
    </row>
    <row r="9" spans="1:12" s="2" customFormat="1" ht="18.75" customHeight="1">
      <c r="A9" s="8"/>
      <c r="B9" s="9" t="s">
        <v>20</v>
      </c>
      <c r="C9" s="9">
        <v>89</v>
      </c>
      <c r="D9" s="9">
        <v>-1</v>
      </c>
      <c r="E9" s="9"/>
      <c r="F9" s="9">
        <f t="shared" si="0"/>
        <v>88</v>
      </c>
      <c r="G9" s="9">
        <v>6</v>
      </c>
      <c r="H9" s="10"/>
      <c r="I9" s="10"/>
      <c r="J9" s="9">
        <v>4</v>
      </c>
      <c r="K9" s="10">
        <v>-5</v>
      </c>
      <c r="L9" s="10">
        <f t="shared" si="1"/>
        <v>88</v>
      </c>
    </row>
    <row r="10" spans="1:12" s="2" customFormat="1" ht="18.75" customHeight="1">
      <c r="A10" s="8"/>
      <c r="B10" s="9" t="s">
        <v>21</v>
      </c>
      <c r="C10" s="9">
        <v>89</v>
      </c>
      <c r="D10" s="10">
        <v>-2</v>
      </c>
      <c r="E10" s="10"/>
      <c r="F10" s="9">
        <f t="shared" si="0"/>
        <v>87</v>
      </c>
      <c r="G10" s="9">
        <v>7</v>
      </c>
      <c r="H10" s="10"/>
      <c r="I10" s="10"/>
      <c r="J10" s="9">
        <v>3</v>
      </c>
      <c r="K10" s="10">
        <v>0</v>
      </c>
      <c r="L10" s="10">
        <f t="shared" si="1"/>
        <v>92</v>
      </c>
    </row>
    <row r="11" spans="1:12" s="2" customFormat="1" ht="18.75" customHeight="1">
      <c r="A11" s="8"/>
      <c r="B11" s="9" t="s">
        <v>22</v>
      </c>
      <c r="C11" s="9">
        <v>88.8</v>
      </c>
      <c r="D11" s="10"/>
      <c r="E11" s="12">
        <v>-2</v>
      </c>
      <c r="F11" s="9">
        <f t="shared" si="0"/>
        <v>86.8</v>
      </c>
      <c r="G11" s="9">
        <v>8</v>
      </c>
      <c r="H11" s="10"/>
      <c r="I11" s="10"/>
      <c r="J11" s="9">
        <v>2</v>
      </c>
      <c r="K11" s="10">
        <v>-11</v>
      </c>
      <c r="L11" s="10">
        <f t="shared" si="1"/>
        <v>79.8</v>
      </c>
    </row>
    <row r="12" spans="1:12" s="2" customFormat="1" ht="18.75" customHeight="1">
      <c r="A12" s="8"/>
      <c r="B12" s="9" t="s">
        <v>23</v>
      </c>
      <c r="C12" s="9">
        <v>87</v>
      </c>
      <c r="D12" s="12">
        <v>-2</v>
      </c>
      <c r="E12" s="10"/>
      <c r="F12" s="9">
        <f t="shared" si="0"/>
        <v>85</v>
      </c>
      <c r="G12" s="9">
        <v>9</v>
      </c>
      <c r="H12" s="10"/>
      <c r="I12" s="10"/>
      <c r="J12" s="9">
        <v>7</v>
      </c>
      <c r="K12" s="10">
        <v>0</v>
      </c>
      <c r="L12" s="10">
        <f t="shared" si="1"/>
        <v>94</v>
      </c>
    </row>
    <row r="13" spans="1:12" s="2" customFormat="1" ht="18.75" customHeight="1">
      <c r="A13" s="8"/>
      <c r="B13" s="9" t="s">
        <v>24</v>
      </c>
      <c r="C13" s="9">
        <v>88.6</v>
      </c>
      <c r="D13" s="10"/>
      <c r="E13" s="12">
        <v>-4</v>
      </c>
      <c r="F13" s="9">
        <f t="shared" si="0"/>
        <v>84.6</v>
      </c>
      <c r="G13" s="9">
        <v>10</v>
      </c>
      <c r="H13" s="10"/>
      <c r="I13" s="10"/>
      <c r="J13" s="9">
        <v>3</v>
      </c>
      <c r="K13" s="10">
        <v>0</v>
      </c>
      <c r="L13" s="10">
        <f t="shared" si="1"/>
        <v>91.6</v>
      </c>
    </row>
    <row r="14" spans="1:12" s="1" customFormat="1" ht="18.75" customHeight="1">
      <c r="A14" s="8"/>
      <c r="B14" s="9" t="s">
        <v>25</v>
      </c>
      <c r="C14" s="9">
        <v>84</v>
      </c>
      <c r="D14" s="10"/>
      <c r="E14" s="10"/>
      <c r="F14" s="9">
        <f t="shared" si="0"/>
        <v>84</v>
      </c>
      <c r="G14" s="9">
        <v>11</v>
      </c>
      <c r="H14" s="10"/>
      <c r="I14" s="10"/>
      <c r="J14" s="9">
        <v>6</v>
      </c>
      <c r="K14" s="10">
        <v>0</v>
      </c>
      <c r="L14" s="10">
        <f t="shared" si="1"/>
        <v>90</v>
      </c>
    </row>
    <row r="15" spans="1:12" s="2" customFormat="1" ht="18.75" customHeight="1">
      <c r="A15" s="8"/>
      <c r="B15" s="9" t="s">
        <v>26</v>
      </c>
      <c r="C15" s="9">
        <v>84.6</v>
      </c>
      <c r="D15" s="10">
        <v>-2</v>
      </c>
      <c r="E15" s="10"/>
      <c r="F15" s="9">
        <f t="shared" si="0"/>
        <v>82.6</v>
      </c>
      <c r="G15" s="9">
        <v>12</v>
      </c>
      <c r="H15" s="10"/>
      <c r="I15" s="10"/>
      <c r="J15" s="9">
        <v>4</v>
      </c>
      <c r="K15" s="10">
        <v>-21</v>
      </c>
      <c r="L15" s="10">
        <f t="shared" si="1"/>
        <v>67.6</v>
      </c>
    </row>
    <row r="16" spans="1:12" s="1" customFormat="1" ht="18.75" customHeight="1">
      <c r="A16" s="8"/>
      <c r="B16" s="9" t="s">
        <v>27</v>
      </c>
      <c r="C16" s="9">
        <v>85</v>
      </c>
      <c r="D16" s="10">
        <v>-3</v>
      </c>
      <c r="E16" s="10"/>
      <c r="F16" s="9">
        <f t="shared" si="0"/>
        <v>82</v>
      </c>
      <c r="G16" s="9">
        <v>13</v>
      </c>
      <c r="H16" s="10"/>
      <c r="I16" s="10">
        <v>-0.06</v>
      </c>
      <c r="J16" s="9">
        <v>1</v>
      </c>
      <c r="K16" s="10">
        <v>0</v>
      </c>
      <c r="L16" s="10">
        <f t="shared" si="1"/>
        <v>86</v>
      </c>
    </row>
    <row r="17" spans="1:12" s="1" customFormat="1" ht="18.75" customHeight="1">
      <c r="A17" s="8"/>
      <c r="B17" s="9" t="s">
        <v>28</v>
      </c>
      <c r="C17" s="9">
        <v>81</v>
      </c>
      <c r="D17" s="10"/>
      <c r="E17" s="10"/>
      <c r="F17" s="9">
        <f t="shared" si="0"/>
        <v>81</v>
      </c>
      <c r="G17" s="9">
        <v>14</v>
      </c>
      <c r="H17" s="10"/>
      <c r="I17" s="10">
        <v>-0.08</v>
      </c>
      <c r="J17" s="9">
        <v>5</v>
      </c>
      <c r="K17" s="10">
        <v>0</v>
      </c>
      <c r="L17" s="10">
        <f t="shared" si="1"/>
        <v>86</v>
      </c>
    </row>
    <row r="18" spans="1:12" s="1" customFormat="1" ht="18.75" customHeight="1">
      <c r="A18" s="8"/>
      <c r="B18" s="9" t="s">
        <v>29</v>
      </c>
      <c r="C18" s="9">
        <v>89</v>
      </c>
      <c r="D18" s="10">
        <v>-6</v>
      </c>
      <c r="E18" s="10">
        <v>-4</v>
      </c>
      <c r="F18" s="9">
        <f t="shared" si="0"/>
        <v>79</v>
      </c>
      <c r="G18" s="9">
        <v>15</v>
      </c>
      <c r="H18" s="10"/>
      <c r="I18" s="10">
        <v>-0.1</v>
      </c>
      <c r="J18" s="9">
        <v>3</v>
      </c>
      <c r="K18" s="10">
        <v>-21</v>
      </c>
      <c r="L18" s="10">
        <f t="shared" si="1"/>
        <v>71</v>
      </c>
    </row>
    <row r="19" spans="1:12" s="1" customFormat="1" ht="18.75" customHeight="1">
      <c r="A19" s="8" t="s">
        <v>30</v>
      </c>
      <c r="B19" s="9" t="s">
        <v>31</v>
      </c>
      <c r="C19" s="9">
        <v>92.8</v>
      </c>
      <c r="D19" s="10"/>
      <c r="E19" s="10"/>
      <c r="F19" s="9">
        <f t="shared" si="0"/>
        <v>92.8</v>
      </c>
      <c r="G19" s="13">
        <v>1</v>
      </c>
      <c r="H19" s="10">
        <v>8000</v>
      </c>
      <c r="I19" s="10">
        <v>0.08</v>
      </c>
      <c r="J19" s="9">
        <v>1</v>
      </c>
      <c r="K19" s="10">
        <v>-21</v>
      </c>
      <c r="L19" s="10">
        <f t="shared" si="1"/>
        <v>72.8</v>
      </c>
    </row>
    <row r="20" spans="1:12" s="1" customFormat="1" ht="18.75" customHeight="1">
      <c r="A20" s="8"/>
      <c r="B20" s="9" t="s">
        <v>32</v>
      </c>
      <c r="C20" s="9">
        <v>92.4</v>
      </c>
      <c r="D20" s="10"/>
      <c r="E20" s="10"/>
      <c r="F20" s="9">
        <f t="shared" si="0"/>
        <v>92.4</v>
      </c>
      <c r="G20" s="9">
        <v>2</v>
      </c>
      <c r="H20" s="10">
        <v>5000</v>
      </c>
      <c r="I20" s="10">
        <v>0.06</v>
      </c>
      <c r="J20" s="9">
        <v>0</v>
      </c>
      <c r="K20" s="10">
        <v>0</v>
      </c>
      <c r="L20" s="10">
        <f t="shared" si="1"/>
        <v>92.4</v>
      </c>
    </row>
    <row r="21" spans="1:12" s="1" customFormat="1" ht="18.75" customHeight="1">
      <c r="A21" s="8"/>
      <c r="B21" s="14" t="s">
        <v>33</v>
      </c>
      <c r="C21" s="14">
        <v>90.8</v>
      </c>
      <c r="D21" s="15"/>
      <c r="E21" s="15"/>
      <c r="F21" s="9">
        <f t="shared" si="0"/>
        <v>90.8</v>
      </c>
      <c r="G21" s="9">
        <v>3</v>
      </c>
      <c r="H21" s="10"/>
      <c r="I21" s="10"/>
      <c r="J21" s="9">
        <v>2</v>
      </c>
      <c r="K21" s="10">
        <v>0</v>
      </c>
      <c r="L21" s="10">
        <f t="shared" si="1"/>
        <v>92.8</v>
      </c>
    </row>
    <row r="22" spans="1:12" s="2" customFormat="1" ht="18.75" customHeight="1">
      <c r="A22" s="8"/>
      <c r="B22" s="9" t="s">
        <v>34</v>
      </c>
      <c r="C22" s="9">
        <v>90</v>
      </c>
      <c r="D22" s="12"/>
      <c r="E22" s="10"/>
      <c r="F22" s="9">
        <f t="shared" si="0"/>
        <v>90</v>
      </c>
      <c r="G22" s="9">
        <v>4</v>
      </c>
      <c r="H22" s="10"/>
      <c r="I22" s="10"/>
      <c r="J22" s="9">
        <v>4</v>
      </c>
      <c r="K22" s="10">
        <v>0</v>
      </c>
      <c r="L22" s="10">
        <f t="shared" si="1"/>
        <v>94</v>
      </c>
    </row>
    <row r="23" spans="1:12" s="2" customFormat="1" ht="18.75" customHeight="1">
      <c r="A23" s="8"/>
      <c r="B23" s="9" t="s">
        <v>35</v>
      </c>
      <c r="C23" s="9">
        <v>92</v>
      </c>
      <c r="D23" s="10"/>
      <c r="E23" s="10">
        <v>-4</v>
      </c>
      <c r="F23" s="9">
        <f t="shared" si="0"/>
        <v>88</v>
      </c>
      <c r="G23" s="9">
        <v>4</v>
      </c>
      <c r="H23" s="10"/>
      <c r="I23" s="10"/>
      <c r="J23" s="9">
        <v>3</v>
      </c>
      <c r="K23" s="10">
        <v>-1</v>
      </c>
      <c r="L23" s="10">
        <f t="shared" si="1"/>
        <v>94</v>
      </c>
    </row>
    <row r="24" spans="1:12" s="2" customFormat="1" ht="18.75" customHeight="1">
      <c r="A24" s="8"/>
      <c r="B24" s="9" t="s">
        <v>36</v>
      </c>
      <c r="C24" s="9">
        <v>87.8</v>
      </c>
      <c r="D24" s="10"/>
      <c r="E24" s="12"/>
      <c r="F24" s="9">
        <f t="shared" si="0"/>
        <v>87.8</v>
      </c>
      <c r="G24" s="9">
        <v>6</v>
      </c>
      <c r="H24" s="10"/>
      <c r="I24" s="10"/>
      <c r="J24" s="9">
        <v>3</v>
      </c>
      <c r="K24" s="10">
        <v>-1</v>
      </c>
      <c r="L24" s="10">
        <f t="shared" si="1"/>
        <v>89.8</v>
      </c>
    </row>
    <row r="25" spans="1:12" ht="18.75" customHeight="1">
      <c r="A25" s="8"/>
      <c r="B25" s="9" t="s">
        <v>37</v>
      </c>
      <c r="C25" s="9">
        <v>88.8</v>
      </c>
      <c r="D25" s="10">
        <v>-3</v>
      </c>
      <c r="E25" s="10">
        <v>-2</v>
      </c>
      <c r="F25" s="9">
        <f t="shared" si="0"/>
        <v>83.8</v>
      </c>
      <c r="G25" s="9">
        <v>7</v>
      </c>
      <c r="H25" s="10"/>
      <c r="I25" s="10"/>
      <c r="J25" s="9">
        <v>10</v>
      </c>
      <c r="K25" s="10">
        <v>-10</v>
      </c>
      <c r="L25" s="10">
        <f t="shared" si="1"/>
        <v>88.8</v>
      </c>
    </row>
    <row r="26" spans="1:12" ht="18.75" customHeight="1">
      <c r="A26" s="8"/>
      <c r="B26" s="9" t="s">
        <v>38</v>
      </c>
      <c r="C26" s="9">
        <v>85.8</v>
      </c>
      <c r="D26" s="10">
        <v>-1</v>
      </c>
      <c r="E26" s="10">
        <v>-2</v>
      </c>
      <c r="F26" s="9">
        <f t="shared" si="0"/>
        <v>82.8</v>
      </c>
      <c r="G26" s="9">
        <v>8</v>
      </c>
      <c r="H26" s="10"/>
      <c r="I26" s="10">
        <v>-0.06</v>
      </c>
      <c r="J26" s="9">
        <v>2</v>
      </c>
      <c r="K26" s="10">
        <v>-29</v>
      </c>
      <c r="L26" s="10">
        <f t="shared" si="1"/>
        <v>58.8</v>
      </c>
    </row>
    <row r="27" spans="1:12" s="1" customFormat="1" ht="18.75" customHeight="1">
      <c r="A27" s="8"/>
      <c r="B27" s="14" t="s">
        <v>39</v>
      </c>
      <c r="C27" s="14">
        <v>78</v>
      </c>
      <c r="D27" s="10">
        <v>-8</v>
      </c>
      <c r="E27" s="10">
        <v>-2</v>
      </c>
      <c r="F27" s="9">
        <f t="shared" si="0"/>
        <v>68</v>
      </c>
      <c r="G27" s="9">
        <v>9</v>
      </c>
      <c r="H27" s="10"/>
      <c r="I27" s="10">
        <v>-0.08</v>
      </c>
      <c r="J27" s="9">
        <v>9</v>
      </c>
      <c r="K27" s="15">
        <v>-1</v>
      </c>
      <c r="L27" s="10">
        <f t="shared" si="1"/>
        <v>86</v>
      </c>
    </row>
    <row r="28" spans="1:12" ht="18.75" customHeight="1">
      <c r="A28" s="8" t="s">
        <v>40</v>
      </c>
      <c r="B28" s="9" t="s">
        <v>41</v>
      </c>
      <c r="C28" s="9">
        <v>95.8</v>
      </c>
      <c r="D28" s="10"/>
      <c r="E28" s="12"/>
      <c r="F28" s="9">
        <f t="shared" si="0"/>
        <v>95.8</v>
      </c>
      <c r="G28" s="9">
        <v>1</v>
      </c>
      <c r="H28" s="10">
        <v>5000</v>
      </c>
      <c r="I28" s="10">
        <v>0.08</v>
      </c>
      <c r="J28" s="9">
        <v>1</v>
      </c>
      <c r="K28" s="10">
        <v>-1</v>
      </c>
      <c r="L28" s="10">
        <f t="shared" si="1"/>
        <v>95.8</v>
      </c>
    </row>
    <row r="29" spans="1:12" ht="18.75" customHeight="1">
      <c r="A29" s="16"/>
      <c r="B29" s="9" t="s">
        <v>42</v>
      </c>
      <c r="C29" s="9">
        <v>95.3</v>
      </c>
      <c r="D29" s="10"/>
      <c r="E29" s="10">
        <v>-2</v>
      </c>
      <c r="F29" s="9">
        <f t="shared" si="0"/>
        <v>93.3</v>
      </c>
      <c r="G29" s="9">
        <v>2</v>
      </c>
      <c r="H29" s="10"/>
      <c r="I29" s="10"/>
      <c r="J29" s="9">
        <v>2.5</v>
      </c>
      <c r="K29" s="10">
        <v>0</v>
      </c>
      <c r="L29" s="10">
        <f t="shared" si="1"/>
        <v>97.8</v>
      </c>
    </row>
    <row r="30" spans="1:12" ht="18.75" customHeight="1">
      <c r="A30" s="16"/>
      <c r="B30" s="9" t="s">
        <v>43</v>
      </c>
      <c r="C30" s="9">
        <v>92.8</v>
      </c>
      <c r="D30" s="10"/>
      <c r="E30" s="10"/>
      <c r="F30" s="9">
        <f t="shared" si="0"/>
        <v>92.8</v>
      </c>
      <c r="G30" s="9">
        <v>3</v>
      </c>
      <c r="H30" s="10"/>
      <c r="I30" s="10"/>
      <c r="J30" s="9">
        <v>1</v>
      </c>
      <c r="K30" s="10">
        <v>-17</v>
      </c>
      <c r="L30" s="10">
        <f t="shared" si="1"/>
        <v>76.8</v>
      </c>
    </row>
    <row r="31" spans="1:12" s="2" customFormat="1" ht="18.75" customHeight="1">
      <c r="A31" s="8"/>
      <c r="B31" s="14" t="s">
        <v>44</v>
      </c>
      <c r="C31" s="14">
        <v>91.8</v>
      </c>
      <c r="D31" s="10"/>
      <c r="E31" s="10"/>
      <c r="F31" s="9">
        <f t="shared" si="0"/>
        <v>91.8</v>
      </c>
      <c r="G31" s="9">
        <v>4</v>
      </c>
      <c r="H31" s="10"/>
      <c r="I31" s="15"/>
      <c r="J31" s="9">
        <v>2</v>
      </c>
      <c r="K31" s="15">
        <v>-3</v>
      </c>
      <c r="L31" s="10">
        <f t="shared" si="1"/>
        <v>90.8</v>
      </c>
    </row>
    <row r="32" spans="1:12" ht="18.75" customHeight="1">
      <c r="A32" s="16"/>
      <c r="B32" s="9" t="s">
        <v>45</v>
      </c>
      <c r="C32" s="9">
        <v>93</v>
      </c>
      <c r="D32" s="10">
        <v>-2</v>
      </c>
      <c r="E32" s="12"/>
      <c r="F32" s="9">
        <f t="shared" si="0"/>
        <v>91</v>
      </c>
      <c r="G32" s="9">
        <v>5</v>
      </c>
      <c r="H32" s="15"/>
      <c r="I32" s="15">
        <v>-0.08</v>
      </c>
      <c r="J32" s="9">
        <v>0</v>
      </c>
      <c r="K32" s="10">
        <v>0</v>
      </c>
      <c r="L32" s="10">
        <f t="shared" si="1"/>
        <v>93</v>
      </c>
    </row>
    <row r="33" spans="1:12" ht="18" customHeight="1">
      <c r="A33" s="17" t="s">
        <v>46</v>
      </c>
      <c r="B33" s="9" t="s">
        <v>47</v>
      </c>
      <c r="C33" s="14">
        <v>87</v>
      </c>
      <c r="D33" s="14"/>
      <c r="E33" s="14"/>
      <c r="F33" s="9"/>
      <c r="G33" s="18"/>
      <c r="H33" s="10"/>
      <c r="I33" s="10"/>
      <c r="J33" s="18">
        <v>5</v>
      </c>
      <c r="K33" s="10"/>
      <c r="L33" s="10">
        <f t="shared" si="1"/>
        <v>92</v>
      </c>
    </row>
    <row r="34" spans="1:12" ht="18.75" customHeight="1">
      <c r="A34" s="19"/>
      <c r="B34" s="20" t="s">
        <v>48</v>
      </c>
      <c r="C34" s="18">
        <v>82</v>
      </c>
      <c r="D34" s="18"/>
      <c r="E34" s="18"/>
      <c r="F34" s="9"/>
      <c r="G34" s="18"/>
      <c r="H34" s="21"/>
      <c r="I34" s="21"/>
      <c r="J34" s="18">
        <v>1</v>
      </c>
      <c r="K34" s="21"/>
      <c r="L34" s="10">
        <f t="shared" si="1"/>
        <v>83</v>
      </c>
    </row>
    <row r="35" spans="1:12" ht="21" customHeight="1">
      <c r="A35" s="8" t="s">
        <v>49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customHeight="1">
      <c r="A36" s="22" t="s">
        <v>50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</row>
    <row r="37" spans="1:12" ht="16.5" customHeight="1">
      <c r="A37" s="24" t="s">
        <v>51</v>
      </c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</row>
    <row r="38" spans="1:12" ht="15" customHeight="1">
      <c r="A38" s="26" t="s">
        <v>52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6.5" customHeight="1">
      <c r="A39" s="24" t="s">
        <v>53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</row>
    <row r="47" ht="13.5" customHeight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</sheetData>
  <sheetProtection/>
  <mergeCells count="7">
    <mergeCell ref="A1:B1"/>
    <mergeCell ref="A2:L2"/>
    <mergeCell ref="A35:L35"/>
    <mergeCell ref="A4:A18"/>
    <mergeCell ref="A19:A27"/>
    <mergeCell ref="A28:A32"/>
    <mergeCell ref="A33:A34"/>
  </mergeCells>
  <printOptions horizontalCentered="1"/>
  <pageMargins left="0.2361111111111111" right="0.275" top="0.19652777777777777" bottom="0.20069444444444445" header="0.275" footer="0.2006944444444444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2023-11-27T07:46:57Z</cp:lastPrinted>
  <dcterms:created xsi:type="dcterms:W3CDTF">1996-12-17T01:32:42Z</dcterms:created>
  <dcterms:modified xsi:type="dcterms:W3CDTF">2024-06-27T02:01:25Z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ubyTemplate">
    <vt:lpwstr>20</vt:lpwstr>
  </property>
  <property fmtid="{D5CDD505-2E9C-101B-9397-08002B2CF9AE}" pid="5" name="I">
    <vt:lpwstr>A920DE46267A49DCA933A28D2B9588DD</vt:lpwstr>
  </property>
  <property fmtid="{D5CDD505-2E9C-101B-9397-08002B2CF9AE}" pid="6" name="KSOReadingLayo">
    <vt:bool>true</vt:bool>
  </property>
</Properties>
</file>