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<sst xmlns="http://schemas.openxmlformats.org/spreadsheetml/2006/main" count="36" uniqueCount="34">
  <si>
    <t xml:space="preserve"> 附件</t>
  </si>
  <si>
    <t>2024年春季学期第二批义务教育家庭经济困难学生生活补助资金安排表</t>
  </si>
  <si>
    <t xml:space="preserve">             金额单位：元</t>
  </si>
  <si>
    <t>学校名称</t>
  </si>
  <si>
    <t xml:space="preserve">     享受补助学生数（人）</t>
  </si>
  <si>
    <t xml:space="preserve"> 补助资金</t>
  </si>
  <si>
    <t>备注</t>
  </si>
  <si>
    <t>小计</t>
  </si>
  <si>
    <t>寄宿生</t>
  </si>
  <si>
    <t xml:space="preserve"> 非寄宿生</t>
  </si>
  <si>
    <t xml:space="preserve"> 合计</t>
  </si>
  <si>
    <t>历年结余资金</t>
  </si>
  <si>
    <t>小学</t>
  </si>
  <si>
    <t>初中</t>
  </si>
  <si>
    <t>合计</t>
  </si>
  <si>
    <t>金淘中心</t>
  </si>
  <si>
    <t>成功中学</t>
  </si>
  <si>
    <t>南安三中</t>
  </si>
  <si>
    <t>康美中心</t>
  </si>
  <si>
    <t>九都中学</t>
  </si>
  <si>
    <t>增1个补为寄宿生（已发放非寄宿生生活补助）</t>
  </si>
  <si>
    <t>宝莲中学</t>
  </si>
  <si>
    <t>仑苍中心</t>
  </si>
  <si>
    <t>诗山中心</t>
  </si>
  <si>
    <t>官桥中心</t>
  </si>
  <si>
    <t>省新中心</t>
  </si>
  <si>
    <t>柳城中心</t>
  </si>
  <si>
    <t>向阳中心</t>
  </si>
  <si>
    <t>英都中心</t>
  </si>
  <si>
    <t>美林中心</t>
  </si>
  <si>
    <t>新营中学</t>
  </si>
  <si>
    <t>增补为寄宿生（已发放非寄宿生生活补助）</t>
  </si>
  <si>
    <t>毓元中学</t>
  </si>
  <si>
    <t>内厝实验学校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</si>
</sst>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4"/>
      <color rgb="FF000000"/>
      <name val="黑体"/>
      <charset val="134"/>
    </font>
    <font>
      <sz val="12"/>
      <color rgb="FF000000"/>
      <name val="宋体"/>
      <charset val="134"/>
    </font>
    <font>
      <sz val="20"/>
      <color rgb="FF000000"/>
      <name val="方正小标宋简体"/>
      <charset val="134"/>
    </font>
    <font>
      <sz val="12"/>
      <color rgb="FF000000"/>
      <name val="仿宋_GB2312"/>
      <charset val="134"/>
    </font>
    <font>
      <sz val="8"/>
      <color theme="1"/>
      <name val="仿宋_GB2312"/>
      <charset val="134"/>
    </font>
    <font>
      <sz val="8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justify" vertical="center"/>
    </xf>
    <xf numFmtId="0" fontId="2" fillId="0" borderId="0" xfId="0" applyFont="1" applyFill="1" applyBorder="1" applyAlignment="1">
      <alignment horizontal="justify" vertical="center"/>
    </xf>
    <xf numFmtId="0" fontId="2" fillId="0" borderId="0" xfId="0" applyNumberFormat="1" applyFont="1" applyFill="1" applyBorder="1" applyAlignment="1">
      <alignment horizontal="justify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/>
    </xf>
    <xf numFmtId="0" fontId="4" fillId="0" borderId="0" xfId="0" applyNumberFormat="1" applyFont="1" applyFill="1" applyBorder="1" applyAlignment="1">
      <alignment horizontal="left" vertical="center"/>
    </xf>
    <xf numFmtId="0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43" fontId="4" fillId="0" borderId="1" xfId="0" applyNumberFormat="1" applyFont="1" applyFill="1" applyBorder="1" applyAlignment="1">
      <alignment horizontal="right" vertical="center"/>
    </xf>
    <xf numFmtId="4" fontId="4" fillId="0" borderId="1" xfId="0" applyNumberFormat="1" applyFont="1" applyFill="1" applyBorder="1" applyAlignment="1">
      <alignment horizontal="right" vertical="center"/>
    </xf>
    <xf numFmtId="0" fontId="0" fillId="0" borderId="1" xfId="0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4"/>
  <sheetViews>
    <sheetView tabSelected="1" workbookViewId="0">
      <selection activeCell="A2" sqref="A2:I2"/>
    </sheetView>
  </sheetViews>
  <sheetFormatPr defaultColWidth="9" defaultRowHeight="13.5"/>
  <cols>
    <col min="7" max="7" width="11.5" customWidth="1"/>
  </cols>
  <sheetData>
    <row r="1" ht="18.75" spans="1:9">
      <c r="A1" s="1" t="s">
        <v>0</v>
      </c>
      <c r="B1" s="2"/>
      <c r="C1" s="3"/>
      <c r="D1" s="4"/>
      <c r="E1" s="4"/>
      <c r="F1" s="4"/>
      <c r="G1" s="3"/>
      <c r="H1" s="3"/>
      <c r="I1" s="17"/>
    </row>
    <row r="2" ht="55" customHeight="1" spans="1:9">
      <c r="A2" s="5" t="s">
        <v>1</v>
      </c>
      <c r="B2" s="5"/>
      <c r="C2" s="5"/>
      <c r="D2" s="5"/>
      <c r="E2" s="5"/>
      <c r="F2" s="5"/>
      <c r="G2" s="5"/>
      <c r="H2" s="5"/>
      <c r="I2" s="5"/>
    </row>
    <row r="3" ht="14.25" spans="1:9">
      <c r="A3" s="6"/>
      <c r="B3" s="6"/>
      <c r="C3" s="6"/>
      <c r="D3" s="7"/>
      <c r="E3" s="7"/>
      <c r="F3" s="8"/>
      <c r="G3" s="9"/>
      <c r="H3" s="9" t="s">
        <v>2</v>
      </c>
      <c r="I3" s="9"/>
    </row>
    <row r="4" ht="14.25" spans="1:9">
      <c r="A4" s="10" t="s">
        <v>3</v>
      </c>
      <c r="B4" s="10" t="s">
        <v>4</v>
      </c>
      <c r="C4" s="10"/>
      <c r="D4" s="11"/>
      <c r="E4" s="11"/>
      <c r="F4" s="11"/>
      <c r="G4" s="12" t="s">
        <v>5</v>
      </c>
      <c r="H4" s="12"/>
      <c r="I4" s="18" t="s">
        <v>6</v>
      </c>
    </row>
    <row r="5" ht="14.25" spans="1:9">
      <c r="A5" s="10"/>
      <c r="B5" s="10" t="s">
        <v>7</v>
      </c>
      <c r="C5" s="10" t="s">
        <v>8</v>
      </c>
      <c r="D5" s="11"/>
      <c r="E5" s="11" t="s">
        <v>9</v>
      </c>
      <c r="F5" s="11"/>
      <c r="G5" s="12" t="s">
        <v>10</v>
      </c>
      <c r="H5" s="12" t="s">
        <v>11</v>
      </c>
      <c r="I5" s="18"/>
    </row>
    <row r="6" ht="14.25" spans="1:9">
      <c r="A6" s="10"/>
      <c r="B6" s="10"/>
      <c r="C6" s="10" t="s">
        <v>12</v>
      </c>
      <c r="D6" s="11" t="s">
        <v>13</v>
      </c>
      <c r="E6" s="11" t="s">
        <v>12</v>
      </c>
      <c r="F6" s="11" t="s">
        <v>13</v>
      </c>
      <c r="G6" s="12"/>
      <c r="H6" s="12"/>
      <c r="I6" s="18"/>
    </row>
    <row r="7" ht="14.25" spans="1:9">
      <c r="A7" s="10" t="s">
        <v>14</v>
      </c>
      <c r="B7" s="12">
        <f t="shared" ref="B7:H7" si="0">SUM(B8:B24)</f>
        <v>28</v>
      </c>
      <c r="C7" s="12">
        <f t="shared" si="0"/>
        <v>0</v>
      </c>
      <c r="D7" s="12">
        <f t="shared" si="0"/>
        <v>4</v>
      </c>
      <c r="E7" s="12">
        <f t="shared" si="0"/>
        <v>20</v>
      </c>
      <c r="F7" s="12">
        <f t="shared" si="0"/>
        <v>4</v>
      </c>
      <c r="G7" s="12">
        <f t="shared" si="0"/>
        <v>9687.5</v>
      </c>
      <c r="H7" s="12">
        <f t="shared" si="0"/>
        <v>9687.5</v>
      </c>
      <c r="I7" s="18"/>
    </row>
    <row r="8" ht="14.25" spans="1:9">
      <c r="A8" s="10" t="s">
        <v>15</v>
      </c>
      <c r="B8" s="12">
        <f t="shared" ref="B8:B24" si="1">C8+D8+E8+F8</f>
        <v>4</v>
      </c>
      <c r="C8" s="12"/>
      <c r="D8" s="13"/>
      <c r="E8" s="13">
        <v>4</v>
      </c>
      <c r="F8" s="13"/>
      <c r="G8" s="14">
        <v>1250</v>
      </c>
      <c r="H8" s="15">
        <f t="shared" ref="H8:H24" si="2">G8</f>
        <v>1250</v>
      </c>
      <c r="I8" s="19"/>
    </row>
    <row r="9" ht="14.25" spans="1:9">
      <c r="A9" s="10" t="s">
        <v>16</v>
      </c>
      <c r="B9" s="12">
        <f t="shared" si="1"/>
        <v>1</v>
      </c>
      <c r="C9" s="12"/>
      <c r="D9" s="13"/>
      <c r="E9" s="13"/>
      <c r="F9" s="13">
        <v>1</v>
      </c>
      <c r="G9" s="14">
        <v>375</v>
      </c>
      <c r="H9" s="15">
        <f t="shared" si="2"/>
        <v>375</v>
      </c>
      <c r="I9" s="20"/>
    </row>
    <row r="10" ht="14.25" spans="1:9">
      <c r="A10" s="10" t="s">
        <v>17</v>
      </c>
      <c r="B10" s="12">
        <f t="shared" si="1"/>
        <v>1</v>
      </c>
      <c r="C10" s="12"/>
      <c r="D10" s="13"/>
      <c r="E10" s="13"/>
      <c r="F10" s="13">
        <v>1</v>
      </c>
      <c r="G10" s="14">
        <v>375</v>
      </c>
      <c r="H10" s="15">
        <f t="shared" si="2"/>
        <v>375</v>
      </c>
      <c r="I10" s="20"/>
    </row>
    <row r="11" ht="14.25" spans="1:9">
      <c r="A11" s="10" t="s">
        <v>18</v>
      </c>
      <c r="B11" s="12">
        <f t="shared" si="1"/>
        <v>1</v>
      </c>
      <c r="C11" s="12"/>
      <c r="D11" s="13"/>
      <c r="E11" s="13">
        <v>1</v>
      </c>
      <c r="F11" s="13"/>
      <c r="G11" s="14">
        <v>312.5</v>
      </c>
      <c r="H11" s="15">
        <f t="shared" si="2"/>
        <v>312.5</v>
      </c>
      <c r="I11" s="20"/>
    </row>
    <row r="12" ht="42" spans="1:9">
      <c r="A12" s="10" t="s">
        <v>19</v>
      </c>
      <c r="B12" s="12">
        <f t="shared" si="1"/>
        <v>3</v>
      </c>
      <c r="C12" s="12"/>
      <c r="D12" s="13">
        <v>3</v>
      </c>
      <c r="E12" s="13">
        <v>0</v>
      </c>
      <c r="F12" s="13"/>
      <c r="G12" s="14">
        <v>1875</v>
      </c>
      <c r="H12" s="15">
        <f t="shared" si="2"/>
        <v>1875</v>
      </c>
      <c r="I12" s="19" t="s">
        <v>20</v>
      </c>
    </row>
    <row r="13" ht="14.25" spans="1:9">
      <c r="A13" s="10" t="s">
        <v>21</v>
      </c>
      <c r="B13" s="12">
        <f t="shared" si="1"/>
        <v>1</v>
      </c>
      <c r="C13" s="12"/>
      <c r="D13" s="13"/>
      <c r="E13" s="13"/>
      <c r="F13" s="13">
        <v>1</v>
      </c>
      <c r="G13" s="14">
        <v>375</v>
      </c>
      <c r="H13" s="15">
        <f t="shared" si="2"/>
        <v>375</v>
      </c>
      <c r="I13" s="20"/>
    </row>
    <row r="14" ht="14.25" spans="1:9">
      <c r="A14" s="10" t="s">
        <v>22</v>
      </c>
      <c r="B14" s="12">
        <f t="shared" si="1"/>
        <v>1</v>
      </c>
      <c r="C14" s="12"/>
      <c r="D14" s="13"/>
      <c r="E14" s="13">
        <v>1</v>
      </c>
      <c r="F14" s="13"/>
      <c r="G14" s="14">
        <v>312.5</v>
      </c>
      <c r="H14" s="15">
        <f t="shared" si="2"/>
        <v>312.5</v>
      </c>
      <c r="I14" s="20"/>
    </row>
    <row r="15" ht="14.25" spans="1:9">
      <c r="A15" s="10" t="s">
        <v>23</v>
      </c>
      <c r="B15" s="12">
        <f t="shared" si="1"/>
        <v>2</v>
      </c>
      <c r="C15" s="12"/>
      <c r="D15" s="13"/>
      <c r="E15" s="13">
        <v>2</v>
      </c>
      <c r="F15" s="13"/>
      <c r="G15" s="14">
        <v>625</v>
      </c>
      <c r="H15" s="15">
        <f t="shared" si="2"/>
        <v>625</v>
      </c>
      <c r="I15" s="20"/>
    </row>
    <row r="16" ht="14.25" spans="1:9">
      <c r="A16" s="10" t="s">
        <v>24</v>
      </c>
      <c r="B16" s="12">
        <f t="shared" si="1"/>
        <v>2</v>
      </c>
      <c r="C16" s="12"/>
      <c r="D16" s="13"/>
      <c r="E16" s="13">
        <v>2</v>
      </c>
      <c r="F16" s="13"/>
      <c r="G16" s="14">
        <v>625</v>
      </c>
      <c r="H16" s="15">
        <f t="shared" si="2"/>
        <v>625</v>
      </c>
      <c r="I16" s="20"/>
    </row>
    <row r="17" ht="14.25" spans="1:9">
      <c r="A17" s="10" t="s">
        <v>25</v>
      </c>
      <c r="B17" s="12">
        <f t="shared" si="1"/>
        <v>1</v>
      </c>
      <c r="C17" s="12"/>
      <c r="D17" s="13"/>
      <c r="E17" s="13">
        <v>1</v>
      </c>
      <c r="F17" s="16"/>
      <c r="G17" s="14">
        <v>312.5</v>
      </c>
      <c r="H17" s="15">
        <f t="shared" si="2"/>
        <v>312.5</v>
      </c>
      <c r="I17" s="20"/>
    </row>
    <row r="18" ht="14.25" spans="1:9">
      <c r="A18" s="10" t="s">
        <v>26</v>
      </c>
      <c r="B18" s="12">
        <f t="shared" si="1"/>
        <v>1</v>
      </c>
      <c r="C18" s="12"/>
      <c r="D18" s="13"/>
      <c r="E18" s="13">
        <v>1</v>
      </c>
      <c r="F18" s="16"/>
      <c r="G18" s="14">
        <v>312.5</v>
      </c>
      <c r="H18" s="15">
        <f t="shared" si="2"/>
        <v>312.5</v>
      </c>
      <c r="I18" s="20"/>
    </row>
    <row r="19" ht="14.25" spans="1:9">
      <c r="A19" s="10" t="s">
        <v>27</v>
      </c>
      <c r="B19" s="12">
        <f t="shared" si="1"/>
        <v>1</v>
      </c>
      <c r="C19" s="12"/>
      <c r="D19" s="13"/>
      <c r="E19" s="13">
        <v>1</v>
      </c>
      <c r="F19" s="16"/>
      <c r="G19" s="14">
        <v>312.5</v>
      </c>
      <c r="H19" s="15">
        <f t="shared" si="2"/>
        <v>312.5</v>
      </c>
      <c r="I19" s="20"/>
    </row>
    <row r="20" ht="14.25" spans="1:9">
      <c r="A20" s="10" t="s">
        <v>28</v>
      </c>
      <c r="B20" s="12">
        <f t="shared" si="1"/>
        <v>2</v>
      </c>
      <c r="C20" s="12"/>
      <c r="D20" s="13"/>
      <c r="E20" s="13">
        <v>2</v>
      </c>
      <c r="F20" s="13"/>
      <c r="G20" s="14">
        <v>625</v>
      </c>
      <c r="H20" s="15">
        <f t="shared" si="2"/>
        <v>625</v>
      </c>
      <c r="I20" s="19"/>
    </row>
    <row r="21" ht="14.25" spans="1:9">
      <c r="A21" s="10" t="s">
        <v>29</v>
      </c>
      <c r="B21" s="12">
        <f t="shared" si="1"/>
        <v>3</v>
      </c>
      <c r="C21" s="12"/>
      <c r="D21" s="13"/>
      <c r="E21" s="13">
        <v>3</v>
      </c>
      <c r="F21" s="16"/>
      <c r="G21" s="14">
        <v>937.5</v>
      </c>
      <c r="H21" s="15">
        <f t="shared" si="2"/>
        <v>937.5</v>
      </c>
      <c r="I21" s="20"/>
    </row>
    <row r="22" ht="42" spans="1:9">
      <c r="A22" s="10" t="s">
        <v>30</v>
      </c>
      <c r="B22" s="12">
        <f t="shared" si="1"/>
        <v>1</v>
      </c>
      <c r="C22" s="12"/>
      <c r="D22" s="13">
        <v>1</v>
      </c>
      <c r="E22" s="13">
        <v>0</v>
      </c>
      <c r="F22" s="16"/>
      <c r="G22" s="14">
        <v>375</v>
      </c>
      <c r="H22" s="15">
        <f t="shared" si="2"/>
        <v>375</v>
      </c>
      <c r="I22" s="19" t="s">
        <v>31</v>
      </c>
    </row>
    <row r="23" ht="14.25" spans="1:9">
      <c r="A23" s="10" t="s">
        <v>32</v>
      </c>
      <c r="B23" s="12">
        <f t="shared" si="1"/>
        <v>2</v>
      </c>
      <c r="C23" s="12"/>
      <c r="D23" s="13"/>
      <c r="E23" s="13">
        <v>1</v>
      </c>
      <c r="F23" s="16">
        <v>1</v>
      </c>
      <c r="G23" s="14">
        <v>375</v>
      </c>
      <c r="H23" s="15">
        <f t="shared" si="2"/>
        <v>375</v>
      </c>
      <c r="I23" s="20"/>
    </row>
    <row r="24" ht="28.5" spans="1:9">
      <c r="A24" s="10" t="s">
        <v>33</v>
      </c>
      <c r="B24" s="12">
        <f t="shared" si="1"/>
        <v>1</v>
      </c>
      <c r="C24" s="12"/>
      <c r="D24" s="13"/>
      <c r="E24" s="13">
        <v>1</v>
      </c>
      <c r="F24" s="16"/>
      <c r="G24" s="14">
        <v>312.5</v>
      </c>
      <c r="H24" s="15">
        <f t="shared" si="2"/>
        <v>312.5</v>
      </c>
      <c r="I24" s="20"/>
    </row>
  </sheetData>
  <mergeCells count="13">
    <mergeCell ref="A2:I2"/>
    <mergeCell ref="C3:D3"/>
    <mergeCell ref="F3:G3"/>
    <mergeCell ref="H3:I3"/>
    <mergeCell ref="B4:F4"/>
    <mergeCell ref="G4:H4"/>
    <mergeCell ref="C5:D5"/>
    <mergeCell ref="E5:F5"/>
    <mergeCell ref="A4:A6"/>
    <mergeCell ref="B5:B6"/>
    <mergeCell ref="G5:G6"/>
    <mergeCell ref="H5:H6"/>
    <mergeCell ref="I4:I7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叶亚旭1</dc:creator>
  <cp:lastModifiedBy>叶亚旭</cp:lastModifiedBy>
  <dcterms:created xsi:type="dcterms:W3CDTF">2024-11-21T03:07:32Z</dcterms:created>
  <dcterms:modified xsi:type="dcterms:W3CDTF">2024-11-21T03:09:30Z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692C29C1EE564D59B6F9EBFC428FDACC_11</vt:lpwstr>
  </property>
  <property fmtid="{D5CDD505-2E9C-101B-9397-08002B2CF9AE}" pid="3" name="KSOProductBuildVer">
    <vt:lpwstr>2052-12.1.0.18608</vt:lpwstr>
  </property>
</Properties>
</file>