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1月" sheetId="7" r:id="rId1"/>
    <sheet name="12月" sheetId="8" r:id="rId2"/>
    <sheet name="2022" sheetId="3" state="hidden" r:id="rId3"/>
    <sheet name="2021" sheetId="1" state="hidden" r:id="rId4"/>
    <sheet name="2020" sheetId="2" state="hidden" r:id="rId5"/>
    <sheet name="2020系统数据" sheetId="5" state="hidden" r:id="rId6"/>
    <sheet name="2020镇发系统数据" sheetId="6" state="hidden" r:id="rId7"/>
  </sheets>
  <definedNames>
    <definedName name="_xlnm._FilterDatabase" localSheetId="3" hidden="1">'2021'!$A$60:$N$223</definedName>
    <definedName name="_xlnm._FilterDatabase" localSheetId="4" hidden="1">'2020'!$A$2:$L$80</definedName>
    <definedName name="_xlnm._FilterDatabase" localSheetId="5" hidden="1">'2020系统数据'!$A$1:$H$84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<sst xmlns="http://schemas.openxmlformats.org/spreadsheetml/2006/main" count="4590" uniqueCount="1565">
  <si>
    <t>序号</t>
  </si>
  <si>
    <t>村（居）</t>
  </si>
  <si>
    <t>姓名</t>
  </si>
  <si>
    <t>救助类别</t>
  </si>
  <si>
    <t>救助金额（元）</t>
  </si>
  <si>
    <t>救助事项</t>
  </si>
  <si>
    <t>溪州村</t>
  </si>
  <si>
    <t>黄*义</t>
  </si>
  <si>
    <t>临时救助</t>
  </si>
  <si>
    <t>重大疾病</t>
  </si>
  <si>
    <t>福溪社区</t>
  </si>
  <si>
    <t>陈*言</t>
  </si>
  <si>
    <t>西美社区</t>
  </si>
  <si>
    <t>黄*伟</t>
  </si>
  <si>
    <t>助学</t>
  </si>
  <si>
    <t>梅亭社区</t>
  </si>
  <si>
    <t>黄*凯</t>
  </si>
  <si>
    <t>梧山村</t>
  </si>
  <si>
    <t>王*奖</t>
  </si>
  <si>
    <t>李东社区</t>
  </si>
  <si>
    <t>陈*红</t>
  </si>
  <si>
    <t>玉叶村</t>
  </si>
  <si>
    <t>傅*华</t>
  </si>
  <si>
    <t>洋美社区</t>
  </si>
  <si>
    <t>黄*纯</t>
  </si>
  <si>
    <t>黄*新</t>
  </si>
  <si>
    <t>坵洋村</t>
  </si>
  <si>
    <t>杨*霞</t>
  </si>
  <si>
    <t>溪一村</t>
  </si>
  <si>
    <t>黄*甘</t>
  </si>
  <si>
    <t>黄*书</t>
  </si>
  <si>
    <t>尤*节</t>
  </si>
  <si>
    <t>陈*华</t>
  </si>
  <si>
    <t>陈*富</t>
  </si>
  <si>
    <t>陈*民</t>
  </si>
  <si>
    <t>吴*珍</t>
  </si>
  <si>
    <t>松岭村</t>
  </si>
  <si>
    <t>王*茹</t>
  </si>
  <si>
    <t>王*超</t>
  </si>
  <si>
    <t>黄*瑜</t>
  </si>
  <si>
    <t>黄*晗</t>
  </si>
  <si>
    <t>美林社区</t>
  </si>
  <si>
    <t>黄*恒</t>
  </si>
  <si>
    <t>黄*祥</t>
  </si>
  <si>
    <t>陈*棉</t>
  </si>
  <si>
    <t>肖*选</t>
  </si>
  <si>
    <t>李西村</t>
  </si>
  <si>
    <t>杨*舌</t>
  </si>
  <si>
    <t>黄*械</t>
  </si>
  <si>
    <t>林*</t>
  </si>
  <si>
    <t>黄*石</t>
  </si>
  <si>
    <t>2022年临时救助名单表</t>
  </si>
  <si>
    <t>身份证</t>
  </si>
  <si>
    <t>联系方式</t>
  </si>
  <si>
    <t>地址</t>
  </si>
  <si>
    <t>申请时间</t>
  </si>
  <si>
    <t>救助时间</t>
  </si>
  <si>
    <t>自费金额</t>
  </si>
  <si>
    <t>救助金额</t>
  </si>
  <si>
    <t>账户名</t>
  </si>
  <si>
    <t>账号</t>
  </si>
  <si>
    <t>其他情况说明</t>
  </si>
  <si>
    <t>黄萍萍</t>
  </si>
  <si>
    <t>350583200112235424</t>
  </si>
  <si>
    <t>2021.12</t>
  </si>
  <si>
    <t>2022.01</t>
  </si>
  <si>
    <t>支出型（农行）</t>
  </si>
  <si>
    <t>6230522020029461278</t>
  </si>
  <si>
    <t>西美村</t>
  </si>
  <si>
    <t>黄阳阿</t>
  </si>
  <si>
    <t>350583197002055436</t>
  </si>
  <si>
    <t>94697</t>
  </si>
  <si>
    <t>6213360688170657471</t>
  </si>
  <si>
    <t>黄从砌</t>
  </si>
  <si>
    <t>350583196302185430</t>
  </si>
  <si>
    <t>100024</t>
  </si>
  <si>
    <t>支出型（农商）</t>
  </si>
  <si>
    <t>6230361107006883378</t>
  </si>
  <si>
    <t>黄煜斯（林秀花）</t>
  </si>
  <si>
    <t>不救助</t>
  </si>
  <si>
    <t>林秀花名下一家五金店在营，银行交易记录超50万，名下一辆五菱牌小型普通客车，存款1.18万</t>
  </si>
  <si>
    <t>王明凤</t>
  </si>
  <si>
    <t>全家存款85.88万，黄连平名下一辆东风日产牌小型轿车</t>
  </si>
  <si>
    <t>陈忠勇</t>
  </si>
  <si>
    <t>自费6万，全家存款8.6万，陈忠勇名下一辆大众牌小型普通客车，黄莲华名下一辆东风标致牌轿车，其子黄颖斌名下一家便利店在营</t>
  </si>
  <si>
    <t>陈其亲</t>
  </si>
  <si>
    <t>自费3.8万，存款15万，家庭人口6人</t>
  </si>
  <si>
    <t>英山村</t>
  </si>
  <si>
    <t>傅随春</t>
  </si>
  <si>
    <t>自费7.6万，全家存款7.4万，2个儿子已婚，一子名下一辆别克牌轿车，价值约9万，转账记录异常</t>
  </si>
  <si>
    <t>吴清仔</t>
  </si>
  <si>
    <t>自费7.7万，存款5.2万，2个儿子，一个已婚，转账记录异常</t>
  </si>
  <si>
    <t>黄伟聪</t>
  </si>
  <si>
    <t>350583199401255434</t>
  </si>
  <si>
    <t>2022.02</t>
  </si>
  <si>
    <t>急难型（农行）</t>
  </si>
  <si>
    <t>6228410683404845537</t>
  </si>
  <si>
    <t>低保对象，痛风</t>
  </si>
  <si>
    <t>李东村</t>
  </si>
  <si>
    <t>黄玉英</t>
  </si>
  <si>
    <t>350583194808045444</t>
  </si>
  <si>
    <t>6228410683396773036</t>
  </si>
  <si>
    <t>脑膜瘤自费5.6万，有二子，同住一栋自建房，长子开小卖部，抚养3个孩子</t>
  </si>
  <si>
    <t>南美社区</t>
  </si>
  <si>
    <t>陈守腊</t>
  </si>
  <si>
    <t>350583196411095477</t>
  </si>
  <si>
    <t>6228480683057930615</t>
  </si>
  <si>
    <t>低保对象</t>
  </si>
  <si>
    <t>黄锦城</t>
  </si>
  <si>
    <t>350583199608125434</t>
  </si>
  <si>
    <t>6228230689013402378</t>
  </si>
  <si>
    <t>白血病</t>
  </si>
  <si>
    <t>黄种领</t>
  </si>
  <si>
    <t>350583195502145412</t>
  </si>
  <si>
    <t>6228480688030012670</t>
  </si>
  <si>
    <t>肢体二级残疾</t>
  </si>
  <si>
    <t>黄文吨</t>
  </si>
  <si>
    <t>350583197304025451</t>
  </si>
  <si>
    <t>2022.03</t>
  </si>
  <si>
    <t>202331</t>
  </si>
  <si>
    <t>6230520680058841179</t>
  </si>
  <si>
    <t>陈梅燕</t>
  </si>
  <si>
    <t>350583198705275464</t>
  </si>
  <si>
    <t>2022.04</t>
  </si>
  <si>
    <t>94805</t>
  </si>
  <si>
    <t>支出型（建设）</t>
  </si>
  <si>
    <t>6217001830004763887</t>
  </si>
  <si>
    <t>姚丽龙</t>
  </si>
  <si>
    <t>350583197905015507</t>
  </si>
  <si>
    <t>34858</t>
  </si>
  <si>
    <t>6230361107104714210</t>
  </si>
  <si>
    <t>庄顶社区</t>
  </si>
  <si>
    <t>周金进</t>
  </si>
  <si>
    <t>350583196204205434</t>
  </si>
  <si>
    <t>54460</t>
  </si>
  <si>
    <t>6228410683401124936</t>
  </si>
  <si>
    <t>黄则福</t>
  </si>
  <si>
    <t>350583195708085531</t>
  </si>
  <si>
    <t>30995</t>
  </si>
  <si>
    <t>6228410683400143838</t>
  </si>
  <si>
    <t>傅忠成</t>
  </si>
  <si>
    <t>350583195609185414</t>
  </si>
  <si>
    <t>51665</t>
  </si>
  <si>
    <t>6213360688182952175</t>
  </si>
  <si>
    <t>溪二村</t>
  </si>
  <si>
    <t>黄卫东</t>
  </si>
  <si>
    <t>350583196407244337</t>
  </si>
  <si>
    <t>157848</t>
  </si>
  <si>
    <t>陈冰泉</t>
  </si>
  <si>
    <t>6230361107047010270</t>
  </si>
  <si>
    <t>候乌最</t>
  </si>
  <si>
    <t>350583196511075449</t>
  </si>
  <si>
    <t>48589</t>
  </si>
  <si>
    <t>6228410683400042238</t>
  </si>
  <si>
    <t>黄燕萍</t>
  </si>
  <si>
    <t>35058319871128544X</t>
  </si>
  <si>
    <t>61942</t>
  </si>
  <si>
    <t>6228410683400028138</t>
  </si>
  <si>
    <t>王伟强</t>
  </si>
  <si>
    <t>350583201601265418</t>
  </si>
  <si>
    <t>105626</t>
  </si>
  <si>
    <t>柯习梅</t>
  </si>
  <si>
    <t>6228480688610004576</t>
  </si>
  <si>
    <t>低保对象，白血病</t>
  </si>
  <si>
    <t>傅笑</t>
  </si>
  <si>
    <t>350583195304125461</t>
  </si>
  <si>
    <t>儿子儿媳名下有轿车及轻型货车，经营两家花圃，存款5万</t>
  </si>
  <si>
    <t>黄凸姑</t>
  </si>
  <si>
    <t>350583199007025446</t>
  </si>
  <si>
    <t>自费7.9万，转账记录异常，家里开厂</t>
  </si>
  <si>
    <t>珠渊村</t>
  </si>
  <si>
    <t>黄孕泽</t>
  </si>
  <si>
    <t>350583195401165414</t>
  </si>
  <si>
    <t>科瓦39号</t>
  </si>
  <si>
    <t>黄燕婷</t>
  </si>
  <si>
    <t>350583198706285509</t>
  </si>
  <si>
    <t>旧村199号</t>
  </si>
  <si>
    <t>王输丽</t>
  </si>
  <si>
    <t>350583199102240021</t>
  </si>
  <si>
    <t>后田1168号</t>
  </si>
  <si>
    <t>2022.05</t>
  </si>
  <si>
    <t>急难型（中国银行）</t>
  </si>
  <si>
    <t>黄进辉</t>
  </si>
  <si>
    <t>6217906400028733203</t>
  </si>
  <si>
    <t>家庭人口6人</t>
  </si>
  <si>
    <t>黄真治</t>
  </si>
  <si>
    <t>350583194809245421</t>
  </si>
  <si>
    <t>月埔651号</t>
  </si>
  <si>
    <t>6228410683401642432</t>
  </si>
  <si>
    <t>低保对象，家庭人口6人</t>
  </si>
  <si>
    <t>王秋香</t>
  </si>
  <si>
    <t>350583197609185448</t>
  </si>
  <si>
    <t>顶乡50号</t>
  </si>
  <si>
    <t>6213360688001744472</t>
  </si>
  <si>
    <t>家庭人口2人</t>
  </si>
  <si>
    <t>王乌杉</t>
  </si>
  <si>
    <t>350583196408175417</t>
  </si>
  <si>
    <t>下乡55号</t>
  </si>
  <si>
    <t>急难型（农商）</t>
  </si>
  <si>
    <t>6215892207000998773</t>
  </si>
  <si>
    <t>黄清辉</t>
  </si>
  <si>
    <t>350583195806225411</t>
  </si>
  <si>
    <t>梅亭村28号</t>
  </si>
  <si>
    <t>6228410683400918536</t>
  </si>
  <si>
    <t>尿毒症，家庭人口5人</t>
  </si>
  <si>
    <t>黄有德</t>
  </si>
  <si>
    <t>350583196605125435</t>
  </si>
  <si>
    <t>田头89号</t>
  </si>
  <si>
    <t>6228410683396077735</t>
  </si>
  <si>
    <t>金枝村</t>
  </si>
  <si>
    <t>杨梓桐</t>
  </si>
  <si>
    <t>350583200708305446</t>
  </si>
  <si>
    <t>下伍49号</t>
  </si>
  <si>
    <t>6213360688097374671</t>
  </si>
  <si>
    <t>低保对象，助学</t>
  </si>
  <si>
    <t>黄丹妮</t>
  </si>
  <si>
    <t>350583200510265426</t>
  </si>
  <si>
    <t>松元114号</t>
  </si>
  <si>
    <t>支出型（中国银行）</t>
  </si>
  <si>
    <t>6212836408000496596</t>
  </si>
  <si>
    <t>周巧茹</t>
  </si>
  <si>
    <t>350583200105275444</t>
  </si>
  <si>
    <t>庄顶290号</t>
  </si>
  <si>
    <t>6216616408002258876</t>
  </si>
  <si>
    <t>李家齐</t>
  </si>
  <si>
    <t>350583196505045438</t>
  </si>
  <si>
    <t>福溪村中甲2号</t>
  </si>
  <si>
    <t>2022.06</t>
  </si>
  <si>
    <t>6228461698004910471</t>
  </si>
  <si>
    <t>黄金镖</t>
  </si>
  <si>
    <t>存款49万，三家店铺</t>
  </si>
  <si>
    <t>黄佳木（吴月霞）</t>
  </si>
  <si>
    <t>350583200209275414</t>
  </si>
  <si>
    <t>松仔脚151号</t>
  </si>
  <si>
    <t>2022.07</t>
  </si>
  <si>
    <t>黄佳木</t>
  </si>
  <si>
    <t>6228230689016477278</t>
  </si>
  <si>
    <t>杨少辉</t>
  </si>
  <si>
    <t>350583200307315416</t>
  </si>
  <si>
    <t>巷仔口角30号</t>
  </si>
  <si>
    <t>6216696400003489900</t>
  </si>
  <si>
    <t>黄伟鹏</t>
  </si>
  <si>
    <t>350583200111235414</t>
  </si>
  <si>
    <t>溪江117号</t>
  </si>
  <si>
    <t>6230520680088276578</t>
  </si>
  <si>
    <t>小溪桥105号</t>
  </si>
  <si>
    <t>傅宏鸣</t>
  </si>
  <si>
    <t>350583200712135419</t>
  </si>
  <si>
    <t>俊后376号</t>
  </si>
  <si>
    <t>黄琼喜</t>
  </si>
  <si>
    <t>6215892207001299270</t>
  </si>
  <si>
    <t>卢荣登</t>
  </si>
  <si>
    <t>350583195003295459</t>
  </si>
  <si>
    <t>江滨路213号</t>
  </si>
  <si>
    <t>6230520680033567477</t>
  </si>
  <si>
    <t>五保对象</t>
  </si>
  <si>
    <t>王贵美</t>
  </si>
  <si>
    <t>家庭人口6人，存款39万，孙子名下有注册卫浴厂</t>
  </si>
  <si>
    <t>章宝珠</t>
  </si>
  <si>
    <t>家庭人口5人，存款17万，丈夫名下一辆五菱轻型普通货车，女儿名下一辆大众轿车</t>
  </si>
  <si>
    <t>杨航海</t>
  </si>
  <si>
    <t>母亲王好生病，自费16万，家庭存款14万</t>
  </si>
  <si>
    <t>周丽英</t>
  </si>
  <si>
    <t>350583196004295447</t>
  </si>
  <si>
    <t>坵洋119号</t>
  </si>
  <si>
    <t>黄金充</t>
  </si>
  <si>
    <t>6217001830045327635</t>
  </si>
  <si>
    <t>黄志彬</t>
  </si>
  <si>
    <t>350583198012245430</t>
  </si>
  <si>
    <t>后田1226号</t>
  </si>
  <si>
    <t>28778</t>
  </si>
  <si>
    <t>6215890107007490000</t>
  </si>
  <si>
    <t>傅仰安</t>
  </si>
  <si>
    <t>350583197406175450</t>
  </si>
  <si>
    <t>后井915号</t>
  </si>
  <si>
    <t>6230361107005715217</t>
  </si>
  <si>
    <t>傅咏珅</t>
  </si>
  <si>
    <t>350583201302035516</t>
  </si>
  <si>
    <t>杏山350号</t>
  </si>
  <si>
    <t>6228230689010676578</t>
  </si>
  <si>
    <t>陈啊召</t>
  </si>
  <si>
    <t>350583196407205426</t>
  </si>
  <si>
    <t>月埔686号</t>
  </si>
  <si>
    <t>9070712010100100724193</t>
  </si>
  <si>
    <t>杨昌阅</t>
  </si>
  <si>
    <t>35058319560411545X</t>
  </si>
  <si>
    <t>巷仔口角20号</t>
  </si>
  <si>
    <t>6228410683396572834</t>
  </si>
  <si>
    <t>杨金宝</t>
  </si>
  <si>
    <t>350583198708245471</t>
  </si>
  <si>
    <t>江滨路60号</t>
  </si>
  <si>
    <t>急难型（建设）</t>
  </si>
  <si>
    <t>6227007100070070432</t>
  </si>
  <si>
    <t>陈文溪</t>
  </si>
  <si>
    <t>350583195908035459</t>
  </si>
  <si>
    <t>溪州102号</t>
  </si>
  <si>
    <t>2022.08</t>
  </si>
  <si>
    <t>20204</t>
  </si>
  <si>
    <t>6228410683395506536</t>
  </si>
  <si>
    <t>黄冰水</t>
  </si>
  <si>
    <t>35058319681205545X</t>
  </si>
  <si>
    <t>坝兜12号</t>
  </si>
  <si>
    <t>161185</t>
  </si>
  <si>
    <t>6228480688556044271</t>
  </si>
  <si>
    <t>洋美村</t>
  </si>
  <si>
    <t>黄蓉蓉</t>
  </si>
  <si>
    <t>350583200102145441</t>
  </si>
  <si>
    <t>加洋243号</t>
  </si>
  <si>
    <t>6217003320091505696</t>
  </si>
  <si>
    <t>王进兴</t>
  </si>
  <si>
    <t>350583194508285454</t>
  </si>
  <si>
    <t>松岭115号</t>
  </si>
  <si>
    <t>6228480682805304818</t>
  </si>
  <si>
    <t>王爱国</t>
  </si>
  <si>
    <t>350583195407285417</t>
  </si>
  <si>
    <t>梧山边5号</t>
  </si>
  <si>
    <t>550300460028333</t>
  </si>
  <si>
    <t>黄孕度</t>
  </si>
  <si>
    <t>350583196102255414</t>
  </si>
  <si>
    <t>防堤85号</t>
  </si>
  <si>
    <t>6221840107052763474</t>
  </si>
  <si>
    <t>王日清</t>
  </si>
  <si>
    <t>350583195408075497</t>
  </si>
  <si>
    <t>松岭196号</t>
  </si>
  <si>
    <t>6215890107007406592</t>
  </si>
  <si>
    <t>徐礼远</t>
  </si>
  <si>
    <t>350583197605165415</t>
  </si>
  <si>
    <t>巷头261号</t>
  </si>
  <si>
    <t>急难型（交通）</t>
  </si>
  <si>
    <t>6222624590000075317</t>
  </si>
  <si>
    <t>王玉璇</t>
  </si>
  <si>
    <t>35058319670519004X</t>
  </si>
  <si>
    <t>丈夫名下有奥迪车，本人名下一家食杂店，全家银行存款71万</t>
  </si>
  <si>
    <t>林水燕</t>
  </si>
  <si>
    <t>350583195609175427</t>
  </si>
  <si>
    <t>儿媳名下一家鞋服店，次子投资商贸公司，长子贷款买房</t>
  </si>
  <si>
    <t>李丽花</t>
  </si>
  <si>
    <t>350583196508015445</t>
  </si>
  <si>
    <t>两个儿子，一个名下两家中介所，一个名下有房</t>
  </si>
  <si>
    <t>卢文生</t>
  </si>
  <si>
    <t>35058319541005541X</t>
  </si>
  <si>
    <t>周素荣</t>
  </si>
  <si>
    <t>350583198811210808</t>
  </si>
  <si>
    <t>自费4.7万，存款11万，名下一家便利店</t>
  </si>
  <si>
    <t>白植晓</t>
  </si>
  <si>
    <t>350583197412035438</t>
  </si>
  <si>
    <t>儿子名下一辆途威越野客车，价值23.3万，本人流水账超100万</t>
  </si>
  <si>
    <t>周君鸿</t>
  </si>
  <si>
    <t>350583200407055447</t>
  </si>
  <si>
    <t>庄顶127号</t>
  </si>
  <si>
    <t>2022.09</t>
  </si>
  <si>
    <t>6228410683401190531</t>
  </si>
  <si>
    <t>黄锦鑫</t>
  </si>
  <si>
    <t>350583200301075458</t>
  </si>
  <si>
    <t>开发区340号</t>
  </si>
  <si>
    <t>6212512807000399653</t>
  </si>
  <si>
    <t>黄鸿毅</t>
  </si>
  <si>
    <t>350583200208265433</t>
  </si>
  <si>
    <t>溪江131号</t>
  </si>
  <si>
    <t>6216606400003867365</t>
  </si>
  <si>
    <t>6228410683396486431</t>
  </si>
  <si>
    <t>傅剑鸿</t>
  </si>
  <si>
    <t>350583200310155417</t>
  </si>
  <si>
    <t>后井904号</t>
  </si>
  <si>
    <t>2022.10</t>
  </si>
  <si>
    <t>6212512807000412175</t>
  </si>
  <si>
    <t>周佳鑫</t>
  </si>
  <si>
    <t>350583200311025411</t>
  </si>
  <si>
    <t>庄顶202号</t>
  </si>
  <si>
    <t>6228480068918821874</t>
  </si>
  <si>
    <t>黄伟鑫</t>
  </si>
  <si>
    <t>350583200307075432</t>
  </si>
  <si>
    <t>霞美291号</t>
  </si>
  <si>
    <t>6212512807000398648</t>
  </si>
  <si>
    <t>黄欣茹</t>
  </si>
  <si>
    <t>350583200402245428</t>
  </si>
  <si>
    <t>霞美206号</t>
  </si>
  <si>
    <t>6212512807000405453</t>
  </si>
  <si>
    <t>黄燕宁</t>
  </si>
  <si>
    <t>350583200312235429</t>
  </si>
  <si>
    <t>池头62号</t>
  </si>
  <si>
    <t>6212512807001310840</t>
  </si>
  <si>
    <t>王婷婷</t>
  </si>
  <si>
    <t>350583200501085423</t>
  </si>
  <si>
    <t>顶乡58号</t>
  </si>
  <si>
    <t>6212512807001332273</t>
  </si>
  <si>
    <t>低保边缘对象，助学</t>
  </si>
  <si>
    <t>黄阿红</t>
  </si>
  <si>
    <t>350583197002275500</t>
  </si>
  <si>
    <t>西宅88号</t>
  </si>
  <si>
    <t>6214671830000685304</t>
  </si>
  <si>
    <t>黄鑫杰</t>
  </si>
  <si>
    <t>王啊提</t>
  </si>
  <si>
    <t>350583197909255460</t>
  </si>
  <si>
    <t>新宫边40号</t>
  </si>
  <si>
    <t>64824</t>
  </si>
  <si>
    <t>6213360688164945973</t>
  </si>
  <si>
    <t>王昭添</t>
  </si>
  <si>
    <t>350583195804205476</t>
  </si>
  <si>
    <t>墙围51号</t>
  </si>
  <si>
    <t>22404</t>
  </si>
  <si>
    <t>6228480682423251219</t>
  </si>
  <si>
    <t>黄新生</t>
  </si>
  <si>
    <t>350583196107125416</t>
  </si>
  <si>
    <t>美联后83号</t>
  </si>
  <si>
    <t>19270</t>
  </si>
  <si>
    <t>6213360688159635571</t>
  </si>
  <si>
    <t>傅维设</t>
  </si>
  <si>
    <t>350583195202085411</t>
  </si>
  <si>
    <t>俊后453号</t>
  </si>
  <si>
    <t xml:space="preserve"> </t>
  </si>
  <si>
    <t>6215892207001041938</t>
  </si>
  <si>
    <t>王受规</t>
  </si>
  <si>
    <t>350583197303095466</t>
  </si>
  <si>
    <t>松岭37号</t>
  </si>
  <si>
    <t>6215892207001693241</t>
  </si>
  <si>
    <t>王乌乾</t>
  </si>
  <si>
    <t>350583196604115411</t>
  </si>
  <si>
    <t>两个儿子均已婚，次子名下有房</t>
  </si>
  <si>
    <t>陈水农</t>
  </si>
  <si>
    <t>350583195409285437</t>
  </si>
  <si>
    <t>存款11万，儿子名下美发店</t>
  </si>
  <si>
    <t>黄清白</t>
  </si>
  <si>
    <t>三个儿子，长子名下有房，一儿媳名下有房，三子名下各有超市，家庭存款23.8万</t>
  </si>
  <si>
    <t>黄彩燕</t>
  </si>
  <si>
    <t>本人名下一辆奔驰牌轿车，儿子名下一家烟酒店，女儿名下一家咖啡店</t>
  </si>
  <si>
    <t>黄伟生</t>
  </si>
  <si>
    <t>350583196007255432</t>
  </si>
  <si>
    <t>松脚221号</t>
  </si>
  <si>
    <t>2022.11</t>
  </si>
  <si>
    <t>6215890107003834912</t>
  </si>
  <si>
    <t>黄宜</t>
  </si>
  <si>
    <t>350583195304095418</t>
  </si>
  <si>
    <t>松元91号</t>
  </si>
  <si>
    <t>急难型（工商）</t>
  </si>
  <si>
    <t>9558801408103435511</t>
  </si>
  <si>
    <t>黄冰清</t>
  </si>
  <si>
    <t>350583200702175441</t>
  </si>
  <si>
    <t>田头50号</t>
  </si>
  <si>
    <t>6228410683396076737</t>
  </si>
  <si>
    <t>黄利彬</t>
  </si>
  <si>
    <t>350583199011085417</t>
  </si>
  <si>
    <t>茶林201号</t>
  </si>
  <si>
    <t>6228410683399945631</t>
  </si>
  <si>
    <t>黄盼飞</t>
  </si>
  <si>
    <t>350583198404115459</t>
  </si>
  <si>
    <t>茶林153号</t>
  </si>
  <si>
    <t>6217906400023951354</t>
  </si>
  <si>
    <t>倪乘尺</t>
  </si>
  <si>
    <t>350583196604095465</t>
  </si>
  <si>
    <t>松岭320号</t>
  </si>
  <si>
    <t>6228410683405192038</t>
  </si>
  <si>
    <t>王建设</t>
  </si>
  <si>
    <t>350583195409225434</t>
  </si>
  <si>
    <t>梧山边25号</t>
  </si>
  <si>
    <t>6214991839225868</t>
  </si>
  <si>
    <t>王天尝</t>
  </si>
  <si>
    <t>350583195208135432</t>
  </si>
  <si>
    <t>防堤路60号</t>
  </si>
  <si>
    <t>6215892207002512523</t>
  </si>
  <si>
    <t>林小凤</t>
  </si>
  <si>
    <t>350583198108303121</t>
  </si>
  <si>
    <t>下乡1号</t>
  </si>
  <si>
    <t>6222031408003372671</t>
  </si>
  <si>
    <t>傅仰周</t>
  </si>
  <si>
    <t>350583197604095419</t>
  </si>
  <si>
    <t>后井715号</t>
  </si>
  <si>
    <t>6213360688110710877</t>
  </si>
  <si>
    <t>洪梅输</t>
  </si>
  <si>
    <t>350583198008016029</t>
  </si>
  <si>
    <t>松岭370号</t>
  </si>
  <si>
    <t>14722.5</t>
  </si>
  <si>
    <t>6228480688315442873</t>
  </si>
  <si>
    <t>黄金锻</t>
  </si>
  <si>
    <t>350583195112055438</t>
  </si>
  <si>
    <t>霞美33号</t>
  </si>
  <si>
    <t>6228410683400682439</t>
  </si>
  <si>
    <t>意外死亡</t>
  </si>
  <si>
    <t>王家乐</t>
  </si>
  <si>
    <t>350583197003135411</t>
  </si>
  <si>
    <t>新村60号</t>
  </si>
  <si>
    <t>2022.12</t>
  </si>
  <si>
    <t>31020</t>
  </si>
  <si>
    <t>6221840107033240857</t>
  </si>
  <si>
    <t>低保边缘</t>
  </si>
  <si>
    <t>王阿富</t>
  </si>
  <si>
    <t>350583197712025450</t>
  </si>
  <si>
    <t>防堤路27号</t>
  </si>
  <si>
    <t>42273</t>
  </si>
  <si>
    <t>6228480688702681976</t>
  </si>
  <si>
    <t>王小明</t>
  </si>
  <si>
    <t>350583197408065458</t>
  </si>
  <si>
    <t>梧山边53号</t>
  </si>
  <si>
    <t>59945</t>
  </si>
  <si>
    <t>6215890107007424645</t>
  </si>
  <si>
    <t>陈赶</t>
  </si>
  <si>
    <t>350583197411035428</t>
  </si>
  <si>
    <t>下山头18号</t>
  </si>
  <si>
    <t>78807</t>
  </si>
  <si>
    <t>6228480682480730410</t>
  </si>
  <si>
    <t>王南生</t>
  </si>
  <si>
    <t>350583195607115439</t>
  </si>
  <si>
    <t>后埔18号</t>
  </si>
  <si>
    <t>6228410683598750030</t>
  </si>
  <si>
    <t>林燕萍</t>
  </si>
  <si>
    <t>350425199405092223</t>
  </si>
  <si>
    <t>南金路10号</t>
  </si>
  <si>
    <t>6217001930026160698</t>
  </si>
  <si>
    <t>黄成</t>
  </si>
  <si>
    <t>350583192607125502</t>
  </si>
  <si>
    <t>大石159号</t>
  </si>
  <si>
    <t>6215890107007516226</t>
  </si>
  <si>
    <t>蔡莲英</t>
  </si>
  <si>
    <t>350583196209149240</t>
  </si>
  <si>
    <t>松岭230号</t>
  </si>
  <si>
    <t>6215890107007407269</t>
  </si>
  <si>
    <t>王启昌</t>
  </si>
  <si>
    <t>350583195212295455</t>
  </si>
  <si>
    <t>松岭64号</t>
  </si>
  <si>
    <t>6228410683405128131</t>
  </si>
  <si>
    <t>卢棨晟</t>
  </si>
  <si>
    <t>350583202104215414</t>
  </si>
  <si>
    <t>旧村320号</t>
  </si>
  <si>
    <t>陈燕红</t>
  </si>
  <si>
    <t>6217001830045660779</t>
  </si>
  <si>
    <t>傅雄飞</t>
  </si>
  <si>
    <t>350583197809135410</t>
  </si>
  <si>
    <t>俊后382号</t>
  </si>
  <si>
    <t>6215890107007497807</t>
  </si>
  <si>
    <t>傅金环</t>
  </si>
  <si>
    <t>350583198306195467</t>
  </si>
  <si>
    <t>西头6号</t>
  </si>
  <si>
    <t>6215890107007361144</t>
  </si>
  <si>
    <t>杨小雄</t>
  </si>
  <si>
    <t>350583198210145510</t>
  </si>
  <si>
    <t>下辽10号</t>
  </si>
  <si>
    <t>6228410683598788535</t>
  </si>
  <si>
    <t>叶金菊</t>
  </si>
  <si>
    <t>350583196705065484</t>
  </si>
  <si>
    <t>中甲88号</t>
  </si>
  <si>
    <t>6228410683401415730</t>
  </si>
  <si>
    <t>陈清育</t>
  </si>
  <si>
    <t>350583196104095418</t>
  </si>
  <si>
    <t>新山112号</t>
  </si>
  <si>
    <t>6215890107003804832</t>
  </si>
  <si>
    <t>2022年疫情期间临时救助（资金）</t>
  </si>
  <si>
    <t>家庭情况说明</t>
  </si>
  <si>
    <t>黄闪治</t>
  </si>
  <si>
    <t>352226195005250527</t>
  </si>
  <si>
    <t>13799565522</t>
  </si>
  <si>
    <t>急难型</t>
  </si>
  <si>
    <t>现金</t>
  </si>
  <si>
    <t>高龄老人，孙子肢体一级残疾，疫情期间无收入来源，生活困难</t>
  </si>
  <si>
    <t>陈荣</t>
  </si>
  <si>
    <t>35058319281016542X</t>
  </si>
  <si>
    <t>高龄老人，疫情无收入，生活困难</t>
  </si>
  <si>
    <t>李传师</t>
  </si>
  <si>
    <t>350583193208285431</t>
  </si>
  <si>
    <t>高龄老人，家庭因疫情无收入，生活困难</t>
  </si>
  <si>
    <t>陈拿</t>
  </si>
  <si>
    <t>350583194212055449</t>
  </si>
  <si>
    <t>高龄老人，长期卧床，生活困难</t>
  </si>
  <si>
    <t>卢丽尼</t>
  </si>
  <si>
    <t>350583198204145506</t>
  </si>
  <si>
    <t>本人智力二级残疾，疫情期间无收入，生活困难</t>
  </si>
  <si>
    <t>卢蔡</t>
  </si>
  <si>
    <t>350583196006285429</t>
  </si>
  <si>
    <t>6228410683396325035</t>
  </si>
  <si>
    <t>家庭人口6人，其夫身患癌症花光家庭积蓄，无收入，其儿媳照顾三个孩子无收入，靠儿子打工维持生计（目前停工）</t>
  </si>
  <si>
    <t>杨昌剧</t>
  </si>
  <si>
    <t>350583195209045498</t>
  </si>
  <si>
    <t>13550300460031378</t>
  </si>
  <si>
    <t>家庭人口9人，本人肢体残疾，每周血液透析，妻子务农，无收入来源，儿子打工维持生计</t>
  </si>
  <si>
    <t>王秋萍</t>
  </si>
  <si>
    <t>350583198405275489</t>
  </si>
  <si>
    <t>6228410683404979039</t>
  </si>
  <si>
    <t>全家5人集中隔离，生活暂时困难</t>
  </si>
  <si>
    <t>王昭量</t>
  </si>
  <si>
    <t>350583194306105419</t>
  </si>
  <si>
    <t>6228410683405088830</t>
  </si>
  <si>
    <t>家庭人口5人，孙子王培发智力三级、精神二级残疾，王昭量两夫妻年老体弱多病，家中生活十分困难</t>
  </si>
  <si>
    <t>王天助</t>
  </si>
  <si>
    <t>350583196206155493</t>
  </si>
  <si>
    <t>6228480682577853711</t>
  </si>
  <si>
    <t>家庭人口2人，王天助和智力残疾孙子王灿斌两人生活没有收入，家庭生活十分困难</t>
  </si>
  <si>
    <t>卢实践</t>
  </si>
  <si>
    <t>35058319830324549X</t>
  </si>
  <si>
    <t>6230580000221963742</t>
  </si>
  <si>
    <t>家庭人口4人，卢实践本人平时打零工收入微薄，因疫情原因现没收入，妻子视力一级残疾，家庭生活十分困难</t>
  </si>
  <si>
    <t>卢文民</t>
  </si>
  <si>
    <t>350583197605035418</t>
  </si>
  <si>
    <t>6228410683396602839</t>
  </si>
  <si>
    <t>家庭人口3人，卢文民本人文化程度低，找不到工作无收入，生活十分困难</t>
  </si>
  <si>
    <t>黄振龙</t>
  </si>
  <si>
    <t>350583199001235493</t>
  </si>
  <si>
    <t>6228410683399954633</t>
  </si>
  <si>
    <t>家庭人口3人，本人智力一级残疾，妻子智力三级残疾，由于疫情防控，无法工作</t>
  </si>
  <si>
    <t>黄建设</t>
  </si>
  <si>
    <t>350583195902255418</t>
  </si>
  <si>
    <t>6228410683683977837</t>
  </si>
  <si>
    <t>家庭人口4人，老婆与大儿子残疾，小儿子常年疾病缠身，全家靠黄建设一人打杂工维持生计，疫情原因，无法工作</t>
  </si>
  <si>
    <t>黄海方</t>
  </si>
  <si>
    <t>350583198811075415</t>
  </si>
  <si>
    <t>6228410683399832730</t>
  </si>
  <si>
    <t>家庭人口2人，本人肢体三级残疾，母亲年老无工作，因疫情无收入</t>
  </si>
  <si>
    <t>李幼磨</t>
  </si>
  <si>
    <t>350583196210085424</t>
  </si>
  <si>
    <t>6214671830000683267</t>
  </si>
  <si>
    <t>家庭人口3人，本人丧偶，2个儿子均智力残疾，经济困难</t>
  </si>
  <si>
    <t>黄文坑</t>
  </si>
  <si>
    <t>350583196802075430</t>
  </si>
  <si>
    <t>6228410683400333439</t>
  </si>
  <si>
    <t>黄文坑单身，肢体四级残疾，靠开小卖部维持日常开支</t>
  </si>
  <si>
    <t>黄清梨</t>
  </si>
  <si>
    <t>350583196210105499</t>
  </si>
  <si>
    <t>6228480682707377011</t>
  </si>
  <si>
    <t>家庭人口5人，本人视力一级残疾，且年老无劳动力，日常生活无法自理，生活困难</t>
  </si>
  <si>
    <t>傅春兰</t>
  </si>
  <si>
    <t>6230361107004386846</t>
  </si>
  <si>
    <t>家庭人口4人，丧偶，一人带三个小孩，因疫情没有上班，经济困难</t>
  </si>
  <si>
    <t>王树林</t>
  </si>
  <si>
    <t>350583195601205417</t>
  </si>
  <si>
    <t>6230361407001706552</t>
  </si>
  <si>
    <t>患尿毒症，需定期血液透析，疫情期间家人上班工厂停工</t>
  </si>
  <si>
    <t>雷缓梅</t>
  </si>
  <si>
    <t>350430199402090522</t>
  </si>
  <si>
    <t>6214836074348216</t>
  </si>
  <si>
    <t>家庭人口2人，去年在福建医科大学附属第二医院住院，现已花费医疗费用10万多，后续还需要住院治疗，丈夫王文南需要长期护理没有工作收入来源，家庭没有其他经济来源</t>
  </si>
  <si>
    <t>黄丽云</t>
  </si>
  <si>
    <t>350583196310275460</t>
  </si>
  <si>
    <t>黄国贤</t>
  </si>
  <si>
    <t>9070712010100100764808</t>
  </si>
  <si>
    <t>家庭人口5人，丧偶，儿子服刑在押，三个孙子，家庭经济来源靠儿媳打工，生活困难</t>
  </si>
  <si>
    <t>黄宪法</t>
  </si>
  <si>
    <t>350583195410095438</t>
  </si>
  <si>
    <t>6228480682805310815</t>
  </si>
  <si>
    <t>家庭人口5人，本人患病，孙子肢体一级残疾，家庭缺乏劳动力</t>
  </si>
  <si>
    <t>蔡坤明</t>
  </si>
  <si>
    <t>350583197504125430</t>
  </si>
  <si>
    <t>蔡文德</t>
  </si>
  <si>
    <t>6228480688315440075</t>
  </si>
  <si>
    <t>家庭人口3人，本人智力三级残疾，因疫情家人无法上班，生活费用压力大</t>
  </si>
  <si>
    <t>蔡祥回</t>
  </si>
  <si>
    <t>6228410683598691937</t>
  </si>
  <si>
    <t>家庭人口3人，本人因结肠癌做手术，家庭原本就困难，加上疫情导致生活压力更大</t>
  </si>
  <si>
    <t>蔡志坚</t>
  </si>
  <si>
    <t>6215892207002512812</t>
  </si>
  <si>
    <t>事实无人抚养儿童，靠着爷爷奶奶养，因疫情两老人没法上班</t>
  </si>
  <si>
    <t>6215890107007484409</t>
  </si>
  <si>
    <t>无父无母，靠着爷爷奶奶养，因疫情两老人没法上班</t>
  </si>
  <si>
    <t>蔡火烟</t>
  </si>
  <si>
    <t>350583197408035478</t>
  </si>
  <si>
    <t>蔡清岛</t>
  </si>
  <si>
    <t>6212251408000787420</t>
  </si>
  <si>
    <t>家庭人口3人，本人智力三级残疾，母亲智力三级残疾且年老，父亲年老体弱，疫情导致生活更加拮据</t>
  </si>
  <si>
    <t>蔡文墨</t>
  </si>
  <si>
    <t>蔡阿义</t>
  </si>
  <si>
    <t>6217001830036016023</t>
  </si>
  <si>
    <t>精神疾病，都是靠侄子来赡养，侄子原本家里人口众多，现因疫情全家都在封控区，无法出去上班赚钱</t>
  </si>
  <si>
    <t>蔡皆聪</t>
  </si>
  <si>
    <t>蔡金治</t>
  </si>
  <si>
    <t>6213360688021801773</t>
  </si>
  <si>
    <t>家庭人口4人，本人大病瘫痪在床，儿子儿媳均是低保户，因疫情没法上班，生活压力大</t>
  </si>
  <si>
    <t>邱家珍</t>
  </si>
  <si>
    <t>6217001830009975361</t>
  </si>
  <si>
    <t>孤寡老人，因疫情在封控区居家隔离</t>
  </si>
  <si>
    <t>卢昌节</t>
  </si>
  <si>
    <t>35058319630413547X</t>
  </si>
  <si>
    <t>6228410683396796433</t>
  </si>
  <si>
    <t>家庭人口3人，中风瘫痪在床</t>
  </si>
  <si>
    <t>黄文招</t>
  </si>
  <si>
    <t>350583197212085414</t>
  </si>
  <si>
    <t>6215890107003830449</t>
  </si>
  <si>
    <t>家庭人口5人，因尿毒症换肾丧失劳动能力，需长期吃药，儿女在校读书需负责日常花销及学费</t>
  </si>
  <si>
    <t>黄志明</t>
  </si>
  <si>
    <t>350583197905045415</t>
  </si>
  <si>
    <t>6228480682805311219</t>
  </si>
  <si>
    <t>家庭人口5人，妻子及两个兄弟均残疾，没有劳动力</t>
  </si>
  <si>
    <t>黄明碰</t>
  </si>
  <si>
    <t>350583197509015476</t>
  </si>
  <si>
    <t>6228480688529125470</t>
  </si>
  <si>
    <t>家庭人口4人，大病、癌症、2个小孩上学，无劳动力，家庭困难</t>
  </si>
  <si>
    <t>肖飞龙</t>
  </si>
  <si>
    <t>35058319880201547X</t>
  </si>
  <si>
    <t>6228410683400590236</t>
  </si>
  <si>
    <t>家庭人口5人，本人肢体一级残疾，父母年老，2个小孩幼小</t>
  </si>
  <si>
    <t>陈丽清</t>
  </si>
  <si>
    <t>350583197501105469</t>
  </si>
  <si>
    <t>6215890107007453503</t>
  </si>
  <si>
    <t>家庭人口2人，其夫尿毒症2月份过世，家庭困难，还要抚养孩子，孩子在读书</t>
  </si>
  <si>
    <t>陈其顺</t>
  </si>
  <si>
    <t>350583194805075453</t>
  </si>
  <si>
    <t>6230361407007942342</t>
  </si>
  <si>
    <t>家庭人口3人，常年照顾精神二级残疾儿子，无正常收入，无劳动能力，自己年老体弱</t>
  </si>
  <si>
    <t>谢祝明</t>
  </si>
  <si>
    <t>350583199002281918</t>
  </si>
  <si>
    <t>6217001830034122385</t>
  </si>
  <si>
    <t>外来务工人员，受疫情影响，无法工作，家庭人口2人</t>
  </si>
  <si>
    <t>杨昌帖</t>
  </si>
  <si>
    <t>350583194808015456</t>
  </si>
  <si>
    <t>6213360688166513670</t>
  </si>
  <si>
    <t>未婚未育，年老无劳动能力，非亲属儿子打零工维持生计，目前疫情原因无收入来源，家庭人口4人</t>
  </si>
  <si>
    <t>陈清萱</t>
  </si>
  <si>
    <t>350583198007190068</t>
  </si>
  <si>
    <t>6228410683120118037</t>
  </si>
  <si>
    <t>家庭人口5人，3个子女在读，申请人面部、肢体烧伤，已花一大笔费用，家庭环境一般，目前家人都停工无收入来源</t>
  </si>
  <si>
    <t>黄通书</t>
  </si>
  <si>
    <t>350583195311185411</t>
  </si>
  <si>
    <t>6228410683395981739</t>
  </si>
  <si>
    <t>家庭人口4人，因患有尿毒症，无法从事劳动生产，夫妻文化水平低下，无劳动技能，家庭没有收入来源，经济困难</t>
  </si>
  <si>
    <t>黄丽配</t>
  </si>
  <si>
    <t>350583199203265463</t>
  </si>
  <si>
    <t>黄金实</t>
  </si>
  <si>
    <t>6228480682207293411</t>
  </si>
  <si>
    <t>离异，现独自一人，患有尿毒症，每星期都需要透析三次，医疗费用庞大，无收入来源</t>
  </si>
  <si>
    <t>周静玉</t>
  </si>
  <si>
    <t>350583200704235428</t>
  </si>
  <si>
    <t>6228410683401193337</t>
  </si>
  <si>
    <t>家庭人口3人，本人智力二级残疾，母亲智力三级残疾，父亲已故，奶奶年老</t>
  </si>
  <si>
    <t>周水森</t>
  </si>
  <si>
    <t>350583197510305470</t>
  </si>
  <si>
    <t>550300460021007</t>
  </si>
  <si>
    <t>家庭人口4人，子女均智力二级残疾，本人因疫情停工，生活困难</t>
  </si>
  <si>
    <t>黄继辉</t>
  </si>
  <si>
    <t>350583193402165417</t>
  </si>
  <si>
    <t>6221840407003347678</t>
  </si>
  <si>
    <t>病灾，家庭人口6人，生活困难</t>
  </si>
  <si>
    <t>刘荣花</t>
  </si>
  <si>
    <t>350583195405275442</t>
  </si>
  <si>
    <t>6230361107075224850</t>
  </si>
  <si>
    <t>家庭人口5人，三个孙子在读，儿子务工，受疫情影响，收入减少</t>
  </si>
  <si>
    <t>陈淑娥</t>
  </si>
  <si>
    <t>350583195807215426</t>
  </si>
  <si>
    <t>6230361407000127370</t>
  </si>
  <si>
    <t>陈淑娥打零工的厂因疫情停工，长子黄孕郎因疫情无法外出打工，次子黄秋军联系不上，收入减少</t>
  </si>
  <si>
    <t>黄文钦</t>
  </si>
  <si>
    <t>350583196706045493</t>
  </si>
  <si>
    <t>6228410683396202432</t>
  </si>
  <si>
    <t>家庭人口4人，本人行动不便，妻子所在工厂停工，子女均在就学</t>
  </si>
  <si>
    <t>王志勇</t>
  </si>
  <si>
    <t>35058319690406541X</t>
  </si>
  <si>
    <t>6217566400007719083</t>
  </si>
  <si>
    <t>王志勇因患尿毒症已花费10多万，现需要继续治疗，因疫情原因不能打零工，家庭没有其他经济来源，日常
生活难以维持</t>
  </si>
  <si>
    <t>王子页</t>
  </si>
  <si>
    <t>350583195512035436</t>
  </si>
  <si>
    <t>6230361407007941914</t>
  </si>
  <si>
    <t>王子页因行动不便加上年事已高没有经济来源，特向政府申请
临时救助。</t>
  </si>
  <si>
    <t>黄香</t>
  </si>
  <si>
    <t>350583194909235423</t>
  </si>
  <si>
    <t>6230361407007941773</t>
  </si>
  <si>
    <t>黄香因年事已高，体弱多病，没有经济来源，特向政府申请
临时救助。</t>
  </si>
  <si>
    <t>尤春丽</t>
  </si>
  <si>
    <t>350583198611105421</t>
  </si>
  <si>
    <t>6228480688712517079</t>
  </si>
  <si>
    <t>离异单亲带一小孩无法出去工作</t>
  </si>
  <si>
    <t>王志荣</t>
  </si>
  <si>
    <t>350583197705305411</t>
  </si>
  <si>
    <t>6228480682577853018</t>
  </si>
  <si>
    <t>家庭人口4人，一户多残，王志荣两夫妻都是聋哑人，因疫情没有收入，家中生活十分困难</t>
  </si>
  <si>
    <t>黄西龙</t>
  </si>
  <si>
    <t>350583197201295416</t>
  </si>
  <si>
    <t>6228410683400653737</t>
  </si>
  <si>
    <t>家庭人口3人，家庭困难，因得新冠肺炎，全家隔离，无收入</t>
  </si>
  <si>
    <t>黄必软</t>
  </si>
  <si>
    <t>350583195510115416</t>
  </si>
  <si>
    <t>6230520680021004079</t>
  </si>
  <si>
    <t>家庭人口3人，因病行动不便，老年失子，靠一子打工维持，因疫情无法正常上班，失去经济来源</t>
  </si>
  <si>
    <t>黄荣辉</t>
  </si>
  <si>
    <t>350583199606210053</t>
  </si>
  <si>
    <t>6228230689019103277</t>
  </si>
  <si>
    <t>家庭人口3人，父亲中风多年，瘫痪卧床，靠本人打工养活，疫情期间，断送一切经济收入</t>
  </si>
  <si>
    <t>林一帅</t>
  </si>
  <si>
    <t>350321199310262655</t>
  </si>
  <si>
    <t>住福溪社区，全家居家隔离没有上班没有收入，面对房租房贷，无力支持日常费用</t>
  </si>
  <si>
    <t>陈朝宗</t>
  </si>
  <si>
    <t>350583195708195415</t>
  </si>
  <si>
    <t>集中供养人员，因患病回家治疗，疫情居家隔离</t>
  </si>
  <si>
    <t>陈美</t>
  </si>
  <si>
    <t>350583195702225468</t>
  </si>
  <si>
    <t>18960223602</t>
  </si>
  <si>
    <t xml:space="preserve">视力一级残疾，其丈夫早年已故，其独子卢扣粟，文化程度低，无职业，有两个孙子女，家庭困难 </t>
  </si>
  <si>
    <t>黄文英</t>
  </si>
  <si>
    <t>350583196312065424</t>
  </si>
  <si>
    <t>13655958988</t>
  </si>
  <si>
    <t>老公儿子都已亡故，现就其与孙子相依为命</t>
  </si>
  <si>
    <t>王海林</t>
  </si>
  <si>
    <t>411322198607175711</t>
  </si>
  <si>
    <t>6228480979506240279</t>
  </si>
  <si>
    <t>未婚，军人退役 现南安经营酒水，居住福溪小区C区1栋1707.店面位于泛华家居建材市场主营酒水，本来生意惨淡加上本次疫情影响现还是封控状态无法经营，造成经济来源拮据家有父母两人 需要照顾，父亲王俊明66岁患有慢性疾病，腰间盘突出，母亲杨瑞芝66岁患有高血压、糖尿病，脑部蛛网膜下腔出血，常年吃药，父母两人劳动力低弱，家里经济支撑全靠儿子王海林一人</t>
  </si>
  <si>
    <t>张克峰</t>
  </si>
  <si>
    <t>410426197504151579</t>
  </si>
  <si>
    <t>6228480688816477576</t>
  </si>
  <si>
    <t>视力一级残疾的盲人，在世纪新城的盲人按摩店上班，因疫情原因，按摩店暂停营业，目前无经济收入，生活困难</t>
  </si>
  <si>
    <t>卢春雷</t>
  </si>
  <si>
    <t>350583196504065410</t>
  </si>
  <si>
    <t>6217973900005267594</t>
  </si>
  <si>
    <t>颅内蛛网膜下腔出血，突发动脉瘤破裂，子女务工收入低</t>
  </si>
  <si>
    <t>徐小张</t>
  </si>
  <si>
    <t>35058319820408546X</t>
  </si>
  <si>
    <t>6228230689010682071</t>
  </si>
  <si>
    <t>丧偶，独自抚养两个孩子，家庭收入低</t>
  </si>
  <si>
    <t>黄自力</t>
  </si>
  <si>
    <t>350583197112105414</t>
  </si>
  <si>
    <t>6228410683395408436</t>
  </si>
  <si>
    <t>妻子患精神病，本人在家务农，子在泉州务工收入低</t>
  </si>
  <si>
    <t>杨水利</t>
  </si>
  <si>
    <t>350583195801085456</t>
  </si>
  <si>
    <t>6230361407001364881</t>
  </si>
  <si>
    <t>一家9人住两层石头危房，儿子务工收入低无固定收入，其妻重病花光家庭积蓄</t>
  </si>
  <si>
    <t>黄绸</t>
  </si>
  <si>
    <t>350583193812055464</t>
  </si>
  <si>
    <t>6221840407003322168</t>
  </si>
  <si>
    <t>家庭缺劳动力，经济收入低，生活困难，住房条件差</t>
  </si>
  <si>
    <t>2020年临时救助名单表</t>
  </si>
  <si>
    <t>住址</t>
  </si>
  <si>
    <t>王敏俊</t>
  </si>
  <si>
    <t>350583196908315455</t>
  </si>
  <si>
    <t>6213360688135396975</t>
  </si>
  <si>
    <t>低保</t>
  </si>
  <si>
    <t>农村低保</t>
  </si>
  <si>
    <t>吴乌趁</t>
  </si>
  <si>
    <t>350583196702215424</t>
  </si>
  <si>
    <t>6228410683767542234</t>
  </si>
  <si>
    <t>2019.10</t>
  </si>
  <si>
    <t>6221840407003349021</t>
  </si>
  <si>
    <t>黄淑惠</t>
  </si>
  <si>
    <t>350583195104055446</t>
  </si>
  <si>
    <t>2019.11</t>
  </si>
  <si>
    <t>2020.02</t>
  </si>
  <si>
    <t>肖军盖（母子）</t>
  </si>
  <si>
    <t>6228480688863577278</t>
  </si>
  <si>
    <t>6228480682496480919</t>
  </si>
  <si>
    <t>蔡香</t>
  </si>
  <si>
    <t xml:space="preserve"> 350583196406045440 </t>
  </si>
  <si>
    <t>2019.12</t>
  </si>
  <si>
    <t>2020.03</t>
  </si>
  <si>
    <t>黄清凤（母女）</t>
  </si>
  <si>
    <t>6228480682864049411</t>
  </si>
  <si>
    <t>350583194511065436</t>
  </si>
  <si>
    <t>2020.04</t>
  </si>
  <si>
    <t>卢荣兴</t>
  </si>
  <si>
    <t>350583195910275435</t>
  </si>
  <si>
    <t>6228410683396633438</t>
  </si>
  <si>
    <t>陈天时</t>
  </si>
  <si>
    <t>350583195501295419</t>
  </si>
  <si>
    <t>溪洲村</t>
  </si>
  <si>
    <t>2020.05</t>
  </si>
  <si>
    <t>6228410683395532334</t>
  </si>
  <si>
    <t>350583195303285412</t>
  </si>
  <si>
    <t>6215892207000498576</t>
  </si>
  <si>
    <t>陈天理</t>
  </si>
  <si>
    <t>350583195701235410</t>
  </si>
  <si>
    <t>陈秉贤（父子）</t>
  </si>
  <si>
    <t>6230361107046791409</t>
  </si>
  <si>
    <t>黄丽萍</t>
  </si>
  <si>
    <t>350583197104285427</t>
  </si>
  <si>
    <t>6228480683216985914</t>
  </si>
  <si>
    <t>杨进富</t>
  </si>
  <si>
    <t>350583196705235471</t>
  </si>
  <si>
    <t>6228410683396348235</t>
  </si>
  <si>
    <t>王天赐</t>
  </si>
  <si>
    <t>350583196701275476</t>
  </si>
  <si>
    <t>2020.01</t>
  </si>
  <si>
    <t>支出型（建行）</t>
  </si>
  <si>
    <t>6227001833090186822</t>
  </si>
  <si>
    <t>黄金莲</t>
  </si>
  <si>
    <t>350583199205025447</t>
  </si>
  <si>
    <t>6230520680032371970</t>
  </si>
  <si>
    <t>王金慧</t>
  </si>
  <si>
    <t>350583197703270032</t>
  </si>
  <si>
    <t>6213360688115803479</t>
  </si>
  <si>
    <t>卢昌永</t>
  </si>
  <si>
    <t>350583196901275438</t>
  </si>
  <si>
    <t>卢植福（父子）</t>
  </si>
  <si>
    <t>6215892207001478411</t>
  </si>
  <si>
    <t>黄差</t>
  </si>
  <si>
    <t>350583194109285449</t>
  </si>
  <si>
    <t>6228410683395550039</t>
  </si>
  <si>
    <t>镇发</t>
  </si>
  <si>
    <t>黄欠水</t>
  </si>
  <si>
    <t>350583195611065411</t>
  </si>
  <si>
    <t>黄清宁（父子）</t>
  </si>
  <si>
    <t>6230361107084514358</t>
  </si>
  <si>
    <t>黄玲治</t>
  </si>
  <si>
    <t>3505831966051854621</t>
  </si>
  <si>
    <t>未救助</t>
  </si>
  <si>
    <t>不予救助，其丈夫名下一套商业住宅，一辆轻型货车，其女名下有价值约16万元的小轿车，其子名下一辆轻型货车。</t>
  </si>
  <si>
    <t>杨金针</t>
  </si>
  <si>
    <t>350583196003035416</t>
  </si>
  <si>
    <t>其名下有价值18多万元的小轿车，且有约12万的存款。</t>
  </si>
  <si>
    <t>陈珍</t>
  </si>
  <si>
    <t>350583195311265446</t>
  </si>
  <si>
    <t>其子名下有价值20多万元和2万多的小轿车</t>
  </si>
  <si>
    <t>2020.06</t>
  </si>
  <si>
    <t>李维文</t>
  </si>
  <si>
    <t>350583194010055416</t>
  </si>
  <si>
    <t>6228410683605500139</t>
  </si>
  <si>
    <t>集中供养人员</t>
  </si>
  <si>
    <t>五保</t>
  </si>
  <si>
    <t>6213360688092555977</t>
  </si>
  <si>
    <t>肖水花</t>
  </si>
  <si>
    <t>350524197902044564</t>
  </si>
  <si>
    <t>6228480688848117570</t>
  </si>
  <si>
    <t>缺劳动力，生活困难。</t>
  </si>
  <si>
    <t>张秀莲</t>
  </si>
  <si>
    <t>350583194805185425</t>
  </si>
  <si>
    <t>2020.07</t>
  </si>
  <si>
    <t>6221840407003319297</t>
  </si>
  <si>
    <t>黄尔英</t>
  </si>
  <si>
    <t>350583197009145469</t>
  </si>
  <si>
    <t>6230520680056226373</t>
  </si>
  <si>
    <t>蔡琼花</t>
  </si>
  <si>
    <t>350583196805185440</t>
  </si>
  <si>
    <t>6228410683404911438</t>
  </si>
  <si>
    <t>傅维本</t>
  </si>
  <si>
    <t>350583194606125454</t>
  </si>
  <si>
    <t>家庭存款91913元，其子名下有一辆小汽车，有工商注册。自费金额才12007元，不予救助。</t>
  </si>
  <si>
    <t>黄良山</t>
  </si>
  <si>
    <t>350583196501275439</t>
  </si>
  <si>
    <t>2020.08</t>
  </si>
  <si>
    <t>黄荣进（父子）</t>
  </si>
  <si>
    <t>6217001830026028624</t>
  </si>
  <si>
    <t>杨清京</t>
  </si>
  <si>
    <t>350583196807105440</t>
  </si>
  <si>
    <t>6215890107007356664</t>
  </si>
  <si>
    <t>庄泽镇</t>
  </si>
  <si>
    <t>350583194807195459</t>
  </si>
  <si>
    <t>白沙村</t>
  </si>
  <si>
    <t>6228410683396229237</t>
  </si>
  <si>
    <t>本人患食管癌，家庭人口众多，劳动力少，生活困难。</t>
  </si>
  <si>
    <t>黄世经</t>
  </si>
  <si>
    <t>350583195208255493</t>
  </si>
  <si>
    <t>6228480688857914479</t>
  </si>
  <si>
    <t>低保对象，病灾长期吃药，生活困难</t>
  </si>
  <si>
    <t>王福生</t>
  </si>
  <si>
    <t>350583198006295415</t>
  </si>
  <si>
    <t>13550200460116056</t>
  </si>
  <si>
    <t>本人精神二级残疾，无劳动力，长期服药，生活困难、</t>
  </si>
  <si>
    <t>2020.09</t>
  </si>
  <si>
    <t>低保对象，本人患尿毒症，长期服药</t>
  </si>
  <si>
    <t>尤丽清</t>
  </si>
  <si>
    <t>350583195311225460</t>
  </si>
  <si>
    <t>19483</t>
  </si>
  <si>
    <t>6215890107007432051</t>
  </si>
  <si>
    <t>肺癌</t>
  </si>
  <si>
    <t>黄清敏</t>
  </si>
  <si>
    <t>35058319600511541X</t>
  </si>
  <si>
    <t>15049</t>
  </si>
  <si>
    <t>支出行（农行）</t>
  </si>
  <si>
    <t>6228410683605465333</t>
  </si>
  <si>
    <t>低保对象，患食管癌</t>
  </si>
  <si>
    <t>蔡添财</t>
  </si>
  <si>
    <t>350583199512275454</t>
  </si>
  <si>
    <t>6228480688441537877</t>
  </si>
  <si>
    <t>黄水仙</t>
  </si>
  <si>
    <t>350583196707155424</t>
  </si>
  <si>
    <t>550300460020652</t>
  </si>
  <si>
    <t>杨碟</t>
  </si>
  <si>
    <t>350583196312115428</t>
  </si>
  <si>
    <t>2020.10</t>
  </si>
  <si>
    <t>6212261408019996911</t>
  </si>
  <si>
    <t>黄玉琼</t>
  </si>
  <si>
    <t>350583195511285468</t>
  </si>
  <si>
    <t>6215890107004003384</t>
  </si>
  <si>
    <t>黄雄斌</t>
  </si>
  <si>
    <t>350583200206285414</t>
  </si>
  <si>
    <t>6212512807000409569</t>
  </si>
  <si>
    <t>低保对象。助学</t>
  </si>
  <si>
    <t>王伟杰</t>
  </si>
  <si>
    <t>350583200010285439</t>
  </si>
  <si>
    <t>6230520680026097870</t>
  </si>
  <si>
    <t>6212512807001311210</t>
  </si>
  <si>
    <t>黄宝英</t>
  </si>
  <si>
    <t>350583196412225421</t>
  </si>
  <si>
    <t>6230361107084323230</t>
  </si>
  <si>
    <t>杨儒跳</t>
  </si>
  <si>
    <t>350583197302155455</t>
  </si>
  <si>
    <t>6228410683683923039</t>
  </si>
  <si>
    <t>陈芹</t>
  </si>
  <si>
    <t>350583195301095463</t>
  </si>
  <si>
    <t>存款11万多，交易记录300多万，劳动力多，2辆货运车，一辆面包车，自费才两万多，不符合救助标准。</t>
  </si>
  <si>
    <t>周金殿</t>
  </si>
  <si>
    <t>35058319630216543X</t>
  </si>
  <si>
    <t>2020.11</t>
  </si>
  <si>
    <t>6230520680011776272</t>
  </si>
  <si>
    <t>低保对象，生活困难</t>
  </si>
  <si>
    <t>黄世福</t>
  </si>
  <si>
    <t>350583196208305475</t>
  </si>
  <si>
    <t>6228410683400637532</t>
  </si>
  <si>
    <t>林美丽</t>
  </si>
  <si>
    <t>350583195804255449</t>
  </si>
  <si>
    <t>6228410683396458539</t>
  </si>
  <si>
    <t>黄文串</t>
  </si>
  <si>
    <t>35058319790412543X</t>
  </si>
  <si>
    <t>6215890107003980392</t>
  </si>
  <si>
    <t>陈淑梅</t>
  </si>
  <si>
    <t>35052419841120154X</t>
  </si>
  <si>
    <t>支出型（邮政）</t>
  </si>
  <si>
    <t>621799390007935988</t>
  </si>
  <si>
    <t>叶少瑜</t>
  </si>
  <si>
    <t>350583196107270023</t>
  </si>
  <si>
    <t>2020.12</t>
  </si>
  <si>
    <t>6228480682956738012</t>
  </si>
  <si>
    <t>2021年临时救助名单表</t>
  </si>
  <si>
    <t>杨建民</t>
  </si>
  <si>
    <t>350583197707105472</t>
  </si>
  <si>
    <t>2021.01</t>
  </si>
  <si>
    <t>26078</t>
  </si>
  <si>
    <t>6217001830007166203</t>
  </si>
  <si>
    <t>黄晓冬</t>
  </si>
  <si>
    <t>350583199811145414</t>
  </si>
  <si>
    <t>149677</t>
  </si>
  <si>
    <t>6230361107114150140</t>
  </si>
  <si>
    <t>卢章铭</t>
  </si>
  <si>
    <t>350583198706295555</t>
  </si>
  <si>
    <t>128124</t>
  </si>
  <si>
    <t>支出型（兴业）</t>
  </si>
  <si>
    <t>陈小玲</t>
  </si>
  <si>
    <t>622908153060402717</t>
  </si>
  <si>
    <t>黄种志</t>
  </si>
  <si>
    <t>350583197310075471</t>
  </si>
  <si>
    <t>26196</t>
  </si>
  <si>
    <t>6217001830029088476</t>
  </si>
  <si>
    <t>黄阿明</t>
  </si>
  <si>
    <t>350583195105235414</t>
  </si>
  <si>
    <t>2021.02</t>
  </si>
  <si>
    <t>林翠英</t>
  </si>
  <si>
    <t>6228410683395570839</t>
  </si>
  <si>
    <t>杨儒贤</t>
  </si>
  <si>
    <t>350583196812245413</t>
  </si>
  <si>
    <t>16721</t>
  </si>
  <si>
    <t>6230361107084458457</t>
  </si>
  <si>
    <t>余养清</t>
  </si>
  <si>
    <t>352225197311164013</t>
  </si>
  <si>
    <t xml:space="preserve"> 美林社区</t>
  </si>
  <si>
    <t>6217001830010253311</t>
  </si>
  <si>
    <t>肖书漂</t>
  </si>
  <si>
    <t>350583195606135438</t>
  </si>
  <si>
    <t>41304</t>
  </si>
  <si>
    <t>6228410683400623631</t>
  </si>
  <si>
    <t>李春治</t>
  </si>
  <si>
    <t>350583197211105428</t>
  </si>
  <si>
    <t>存款7万1，丈夫女儿均有劳动力，盛世龙城一套住宅，价值十万以上的大众牌小型轿车一辆，自费5万6</t>
  </si>
  <si>
    <t>黄梓铭</t>
  </si>
  <si>
    <t>350583199306175436</t>
  </si>
  <si>
    <t>2021.03</t>
  </si>
  <si>
    <t>108543</t>
  </si>
  <si>
    <t>6236681830002758472</t>
  </si>
  <si>
    <t>杨桂生</t>
  </si>
  <si>
    <t>350583196404015416</t>
  </si>
  <si>
    <t>106981</t>
  </si>
  <si>
    <t>6236681830001402957</t>
  </si>
  <si>
    <t>30603</t>
  </si>
  <si>
    <t>黄菊如</t>
  </si>
  <si>
    <t>35058319810221542X</t>
  </si>
  <si>
    <t>6228410683400979330</t>
  </si>
  <si>
    <t>黄奕尖</t>
  </si>
  <si>
    <t>350583195010295430</t>
  </si>
  <si>
    <t>6213360688021820674</t>
  </si>
  <si>
    <t>黄种丹</t>
  </si>
  <si>
    <t>35058319490105541X</t>
  </si>
  <si>
    <t>6228410683401048135</t>
  </si>
  <si>
    <t>黄国策</t>
  </si>
  <si>
    <t>350583199406065410</t>
  </si>
  <si>
    <t>6228410683399868437</t>
  </si>
  <si>
    <t>蔡满</t>
  </si>
  <si>
    <t>350583194710255443</t>
  </si>
  <si>
    <t>6228410683395779430</t>
  </si>
  <si>
    <t>黄嘉安</t>
  </si>
  <si>
    <t>350583201904115417</t>
  </si>
  <si>
    <t>6217001830015557948</t>
  </si>
  <si>
    <t>黄志超</t>
  </si>
  <si>
    <t>350583197811205457</t>
  </si>
  <si>
    <t>存款24万，交易记录一百多万；夫妻俩名下拥有多辆轿车、货车及摩托车</t>
  </si>
  <si>
    <t>350583197003125512</t>
  </si>
  <si>
    <t>黄天补</t>
  </si>
  <si>
    <t>350583196208255439</t>
  </si>
  <si>
    <t>2021.04</t>
  </si>
  <si>
    <t>73671</t>
  </si>
  <si>
    <t>黄种耀</t>
  </si>
  <si>
    <t>6217001830033929749</t>
  </si>
  <si>
    <t>徐诗笔</t>
  </si>
  <si>
    <t>350583195605045473</t>
  </si>
  <si>
    <t>105346</t>
  </si>
  <si>
    <t>6221803900003274871</t>
  </si>
  <si>
    <t>杨大溪</t>
  </si>
  <si>
    <t>350583194904275450</t>
  </si>
  <si>
    <t>6228480688566523678</t>
  </si>
  <si>
    <t>杨提防</t>
  </si>
  <si>
    <t>350583196112285414</t>
  </si>
  <si>
    <t>6213360688052505475</t>
  </si>
  <si>
    <t>杨宝彬</t>
  </si>
  <si>
    <t>350583199105035453</t>
  </si>
  <si>
    <t>陈艳</t>
  </si>
  <si>
    <t>6230361407001365151</t>
  </si>
  <si>
    <t>杨继川</t>
  </si>
  <si>
    <t>350583196810195459</t>
  </si>
  <si>
    <t>6228480688023651674</t>
  </si>
  <si>
    <t>黄国军</t>
  </si>
  <si>
    <t>350583199008085459</t>
  </si>
  <si>
    <t>6215892207002499762</t>
  </si>
  <si>
    <t>陈春香</t>
  </si>
  <si>
    <t>350583196210015549</t>
  </si>
  <si>
    <t>6228410683401095839</t>
  </si>
  <si>
    <t>王德艺</t>
  </si>
  <si>
    <t>350583198111265453</t>
  </si>
  <si>
    <t>6228480682907887710</t>
  </si>
  <si>
    <t>王振兴</t>
  </si>
  <si>
    <t>350583195308195416</t>
  </si>
  <si>
    <t>13550300460034547</t>
  </si>
  <si>
    <t>周国文</t>
  </si>
  <si>
    <t>350583196906125471</t>
  </si>
  <si>
    <t>6228480688032727879</t>
  </si>
  <si>
    <t>350583199411145431</t>
  </si>
  <si>
    <t>6217856400022788666</t>
  </si>
  <si>
    <t>王天来</t>
  </si>
  <si>
    <t>350583195211055476</t>
  </si>
  <si>
    <t>2021.05</t>
  </si>
  <si>
    <t>13550300460032699</t>
  </si>
  <si>
    <t>王流水</t>
  </si>
  <si>
    <t>350583195608035414</t>
  </si>
  <si>
    <t>6228480682805310518</t>
  </si>
  <si>
    <t>郑朝治</t>
  </si>
  <si>
    <t>350583197008040024</t>
  </si>
  <si>
    <t>6228410683605509635</t>
  </si>
  <si>
    <t>周仁芬</t>
  </si>
  <si>
    <t>350583197210185489</t>
  </si>
  <si>
    <t>6228410683401267339</t>
  </si>
  <si>
    <t>徐诗辖</t>
  </si>
  <si>
    <t>350583195909015417</t>
  </si>
  <si>
    <t>6228410683395903337</t>
  </si>
  <si>
    <t>陈青年</t>
  </si>
  <si>
    <t>350583197007305430</t>
  </si>
  <si>
    <t>6228480682958343712</t>
  </si>
  <si>
    <t>徐雅琴</t>
  </si>
  <si>
    <t>350583199606165440</t>
  </si>
  <si>
    <t>6213360688083220573</t>
  </si>
  <si>
    <t>黄世园</t>
  </si>
  <si>
    <t>350583197003095413</t>
  </si>
  <si>
    <t>550300460031808</t>
  </si>
  <si>
    <t>王金英</t>
  </si>
  <si>
    <t>350583194705125425</t>
  </si>
  <si>
    <t>黄贵圆</t>
  </si>
  <si>
    <t>6230520680091771979</t>
  </si>
  <si>
    <t>陈阿肥</t>
  </si>
  <si>
    <t>6228480688822688174</t>
  </si>
  <si>
    <t>卢金志</t>
  </si>
  <si>
    <t>6236681830003835287</t>
  </si>
  <si>
    <t>黄德扬</t>
  </si>
  <si>
    <t>350583199503145412</t>
  </si>
  <si>
    <t>6228410683399972239</t>
  </si>
  <si>
    <t>黄则购</t>
  </si>
  <si>
    <t>350583195406225551</t>
  </si>
  <si>
    <t>6228410683400039739</t>
  </si>
  <si>
    <t>黄祥德</t>
  </si>
  <si>
    <t>350583195707185477</t>
  </si>
  <si>
    <t>6228410683399947637</t>
  </si>
  <si>
    <t>黄凯缘</t>
  </si>
  <si>
    <t>350583200807268919</t>
  </si>
  <si>
    <t>57369</t>
  </si>
  <si>
    <t>陈丽鹏</t>
  </si>
  <si>
    <t>6222031408002500363</t>
  </si>
  <si>
    <t>发票过期</t>
  </si>
  <si>
    <t>黄满</t>
  </si>
  <si>
    <t>350583194912275426</t>
  </si>
  <si>
    <t>60928</t>
  </si>
  <si>
    <t>杨支持</t>
  </si>
  <si>
    <t>6230361107046793009</t>
  </si>
  <si>
    <t>黄赞扬</t>
  </si>
  <si>
    <t>350583197211155492</t>
  </si>
  <si>
    <t>6228410683400502736</t>
  </si>
  <si>
    <t>黄应治</t>
  </si>
  <si>
    <t>350583194807225443</t>
  </si>
  <si>
    <t>6228410683400605836</t>
  </si>
  <si>
    <t>黄鹏章</t>
  </si>
  <si>
    <t>350583196002075432</t>
  </si>
  <si>
    <t>2021.06</t>
  </si>
  <si>
    <t>6222031408002781997</t>
  </si>
  <si>
    <t>黄世南</t>
  </si>
  <si>
    <t>35058319620514547X</t>
  </si>
  <si>
    <t>张成云</t>
  </si>
  <si>
    <t>6217001830001085144</t>
  </si>
  <si>
    <t>徐虹兰</t>
  </si>
  <si>
    <t>350583199904125420</t>
  </si>
  <si>
    <t>6217001830036537549</t>
  </si>
  <si>
    <t>黄阿义</t>
  </si>
  <si>
    <t>350583196306255432</t>
  </si>
  <si>
    <t>73972</t>
  </si>
  <si>
    <t>6228410683714571336</t>
  </si>
  <si>
    <t>6215890107007511508</t>
  </si>
  <si>
    <t>张秀琴</t>
  </si>
  <si>
    <t>350583197104055429</t>
  </si>
  <si>
    <t>肖建全</t>
  </si>
  <si>
    <t>35058319500817543X</t>
  </si>
  <si>
    <t>6228410683401376130</t>
  </si>
  <si>
    <t>黄秀花</t>
  </si>
  <si>
    <t>350583195402065423</t>
  </si>
  <si>
    <t>6228410683401269731</t>
  </si>
  <si>
    <t>周朝解</t>
  </si>
  <si>
    <t>350583195009015438</t>
  </si>
  <si>
    <t>6228410683605483732</t>
  </si>
  <si>
    <t>黄卿守</t>
  </si>
  <si>
    <t>350583195606075412</t>
  </si>
  <si>
    <t>6228410683396017137</t>
  </si>
  <si>
    <t>杨昌社</t>
  </si>
  <si>
    <t>35058319560921545X</t>
  </si>
  <si>
    <t>6228410683396465930</t>
  </si>
  <si>
    <t>6213360688128234274</t>
  </si>
  <si>
    <t>6217001830045660787</t>
  </si>
  <si>
    <t>黄种纯</t>
  </si>
  <si>
    <t>350583197601305433</t>
  </si>
  <si>
    <t>6230520680091718574</t>
  </si>
  <si>
    <t>王传兴</t>
  </si>
  <si>
    <t>350524198008231538</t>
  </si>
  <si>
    <t>6213360688128281275</t>
  </si>
  <si>
    <t>王景贤</t>
  </si>
  <si>
    <t>350583198212145477</t>
  </si>
  <si>
    <t>6228410683404956334</t>
  </si>
  <si>
    <t>黄梅霞</t>
  </si>
  <si>
    <t>350583195604035441</t>
  </si>
  <si>
    <t>6228410683405098730</t>
  </si>
  <si>
    <t>杨天赐</t>
  </si>
  <si>
    <t>350583196008265413</t>
  </si>
  <si>
    <t>6215890107007352762</t>
  </si>
  <si>
    <t>杨美霞</t>
  </si>
  <si>
    <t>350583195801165421</t>
  </si>
  <si>
    <t>6228410683399947736</t>
  </si>
  <si>
    <t>徐伟龙</t>
  </si>
  <si>
    <t>350583200307015413</t>
  </si>
  <si>
    <t>2021.07</t>
  </si>
  <si>
    <t>6212512807000401772</t>
  </si>
  <si>
    <t>卢进忠</t>
  </si>
  <si>
    <t>350423196401171032</t>
  </si>
  <si>
    <t>6236681830003758257</t>
  </si>
  <si>
    <t>直肠癌，去年自费7万</t>
  </si>
  <si>
    <t>胡淑娥</t>
  </si>
  <si>
    <t>350583196805295527</t>
  </si>
  <si>
    <t>6228410683396578237</t>
  </si>
  <si>
    <t>乳腺癌，去年自费9万</t>
  </si>
  <si>
    <t>6228410683767002536</t>
  </si>
  <si>
    <t>去年自费6万</t>
  </si>
  <si>
    <t>周素香</t>
  </si>
  <si>
    <t>350583196501215508</t>
  </si>
  <si>
    <t>杨金狮</t>
  </si>
  <si>
    <t>6215890107007377090</t>
  </si>
  <si>
    <t>其夫患病治疗花费12万多</t>
  </si>
  <si>
    <t>杨振哲</t>
  </si>
  <si>
    <t>350583197904215435</t>
  </si>
  <si>
    <t>6230360807763996666</t>
  </si>
  <si>
    <t>车祸，去年自费10万</t>
  </si>
  <si>
    <t>王钰铭</t>
  </si>
  <si>
    <t>350583200612285428</t>
  </si>
  <si>
    <t>6228410683405122431</t>
  </si>
  <si>
    <t>股骨肿瘤，去年自费4万</t>
  </si>
  <si>
    <t>黄秀珠</t>
  </si>
  <si>
    <t>350583195209065448</t>
  </si>
  <si>
    <t>6213360688045551578</t>
  </si>
  <si>
    <t>肝硬化，去年自费4万多，目前还在治疗</t>
  </si>
  <si>
    <t>王昭慢</t>
  </si>
  <si>
    <t>350583196501015477</t>
  </si>
  <si>
    <t>6228410683777163237</t>
  </si>
  <si>
    <t>尿毒症，去年自费4万</t>
  </si>
  <si>
    <t>尤绸</t>
  </si>
  <si>
    <t>350583195201225427</t>
  </si>
  <si>
    <t>6228410683400085237</t>
  </si>
  <si>
    <t>心脏病，去年自费11万</t>
  </si>
  <si>
    <t>黄卿胜</t>
  </si>
  <si>
    <t>350583195608215431</t>
  </si>
  <si>
    <t>6213360688025994772</t>
  </si>
  <si>
    <t>心脏病，去年自费9万</t>
  </si>
  <si>
    <t>张秀治</t>
  </si>
  <si>
    <t>350583195603075425</t>
  </si>
  <si>
    <t>6228410683405275437</t>
  </si>
  <si>
    <t>恶性肿瘤，去年自费6万</t>
  </si>
  <si>
    <t>王传恭</t>
  </si>
  <si>
    <t>350583197510275419</t>
  </si>
  <si>
    <t>6228480682495853116</t>
  </si>
  <si>
    <t>尿毒症</t>
  </si>
  <si>
    <t>杨钟涵</t>
  </si>
  <si>
    <t>350583200910285469</t>
  </si>
  <si>
    <t>6213360688096055875</t>
  </si>
  <si>
    <t>智力残疾一级，癫痫</t>
  </si>
  <si>
    <t>2021.08</t>
  </si>
  <si>
    <t>欧阳小燕</t>
  </si>
  <si>
    <t>6217001830038932771</t>
  </si>
  <si>
    <t>白血病，去年自费8万，家庭人口4人</t>
  </si>
  <si>
    <t>傅仰跃</t>
  </si>
  <si>
    <t>350583197307245433</t>
  </si>
  <si>
    <t>6228480682176880115</t>
  </si>
  <si>
    <t>尿毒症，去年自费5万，家庭人口4人</t>
  </si>
  <si>
    <t>傅鸿福</t>
  </si>
  <si>
    <t>350583198710095433</t>
  </si>
  <si>
    <t>6228480688086694876</t>
  </si>
  <si>
    <t>心脏病，去年自费7万，家庭人口4人</t>
  </si>
  <si>
    <t>黄荣灿</t>
  </si>
  <si>
    <t>350583198208155613</t>
  </si>
  <si>
    <t>6228410683401800238</t>
  </si>
  <si>
    <t>本人听力一级残疾，其父治疗花销大，家庭人口4人</t>
  </si>
  <si>
    <t>傅小强</t>
  </si>
  <si>
    <t>350583195703155414</t>
  </si>
  <si>
    <t>6230361407000107471</t>
  </si>
  <si>
    <t>中风，家庭人口3人</t>
  </si>
  <si>
    <t>黄则丽</t>
  </si>
  <si>
    <t>350583195505105416</t>
  </si>
  <si>
    <t>6228410683400017131</t>
  </si>
  <si>
    <t>食管肿瘤，去年自费6.7万，家庭人口5人</t>
  </si>
  <si>
    <t>林誉花</t>
  </si>
  <si>
    <t>350583196901285425</t>
  </si>
  <si>
    <t>黄天成</t>
  </si>
  <si>
    <t>6228410683779567435</t>
  </si>
  <si>
    <t>癫痫，去年自费6万，家庭人口5人</t>
  </si>
  <si>
    <t>黄奕演</t>
  </si>
  <si>
    <t>350583196707205436</t>
  </si>
  <si>
    <t>6228410683400020739</t>
  </si>
  <si>
    <t>去年自费4万，家庭人口5人</t>
  </si>
  <si>
    <t>黄长振</t>
  </si>
  <si>
    <t>350583197102185457</t>
  </si>
  <si>
    <t>6228410683399849338</t>
  </si>
  <si>
    <t>意外事故，去年自费4万，家庭人口3人</t>
  </si>
  <si>
    <t>6222320032866874</t>
  </si>
  <si>
    <t>尿毒症，去年自费29万，家庭人口4人</t>
  </si>
  <si>
    <t>林金治</t>
  </si>
  <si>
    <t>350583197009200069</t>
  </si>
  <si>
    <t>6228410683401091432</t>
  </si>
  <si>
    <t>去年自费4.8万，家庭人口5人</t>
  </si>
  <si>
    <t>周佳炜</t>
  </si>
  <si>
    <t>350583201109215451</t>
  </si>
  <si>
    <t>6213360688089410277</t>
  </si>
  <si>
    <t>去年自费4.9万，家庭人口6人</t>
  </si>
  <si>
    <t>患直肠癌，去年自费9万，家庭人口4人</t>
  </si>
  <si>
    <t>洪艳凤</t>
  </si>
  <si>
    <t>350583197111165503</t>
  </si>
  <si>
    <t>6228410683404936930</t>
  </si>
  <si>
    <t>低保对象，突发疾病</t>
  </si>
  <si>
    <t>林秀华</t>
  </si>
  <si>
    <t>350583194709155429</t>
  </si>
  <si>
    <t>6228410683404984930</t>
  </si>
  <si>
    <t>腰伤，家庭人口3人</t>
  </si>
  <si>
    <t>患肺结核，家庭人口5人</t>
  </si>
  <si>
    <t>林淑尽</t>
  </si>
  <si>
    <t>350583198009056049</t>
  </si>
  <si>
    <t>6213360688025435479</t>
  </si>
  <si>
    <t>儿子女儿都是慈善助学对象</t>
  </si>
  <si>
    <t>庄尔忠</t>
  </si>
  <si>
    <t>350583195709015412</t>
  </si>
  <si>
    <t>陈阿丽</t>
  </si>
  <si>
    <t>6228410683396611731</t>
  </si>
  <si>
    <t>中风脑萎缩，家庭人口6人</t>
  </si>
  <si>
    <t>杨宝春</t>
  </si>
  <si>
    <t>350583196007055449</t>
  </si>
  <si>
    <t>6228410683396025130</t>
  </si>
  <si>
    <t>心脏病，家庭人口4人</t>
  </si>
  <si>
    <t>黄镓源</t>
  </si>
  <si>
    <t>350583201109205499</t>
  </si>
  <si>
    <t>黄建堂</t>
  </si>
  <si>
    <t>6228410683400388433</t>
  </si>
  <si>
    <t>杨辛发</t>
  </si>
  <si>
    <t>350583200306115412</t>
  </si>
  <si>
    <t>6212512807000028880</t>
  </si>
  <si>
    <t>黄景源</t>
  </si>
  <si>
    <t>35058320040726541X</t>
  </si>
  <si>
    <t>6212512807000029037</t>
  </si>
  <si>
    <t>王秋宏</t>
  </si>
  <si>
    <t>350583200307075424</t>
  </si>
  <si>
    <t>6217001830046950534</t>
  </si>
  <si>
    <t>黄春萍</t>
  </si>
  <si>
    <t>350583200302175426</t>
  </si>
  <si>
    <t>支出型（招商）</t>
  </si>
  <si>
    <t>6214836070725102</t>
  </si>
  <si>
    <t>杨清丽</t>
  </si>
  <si>
    <t>350583198306055480</t>
  </si>
  <si>
    <t>32305</t>
  </si>
  <si>
    <t>6228410683684184235</t>
  </si>
  <si>
    <t>黄更生</t>
  </si>
  <si>
    <t>350583197206105490</t>
  </si>
  <si>
    <t>2021.09</t>
  </si>
  <si>
    <t>13263</t>
  </si>
  <si>
    <t>6228480688315440372</t>
  </si>
  <si>
    <t>24381</t>
  </si>
  <si>
    <t>6228480688229183571</t>
  </si>
  <si>
    <t>黄清如</t>
  </si>
  <si>
    <t>350583198404225463</t>
  </si>
  <si>
    <t>33400</t>
  </si>
  <si>
    <t>傅文思</t>
  </si>
  <si>
    <t>6217001830033260038</t>
  </si>
  <si>
    <t>李红敏</t>
  </si>
  <si>
    <t>411023196812094049</t>
  </si>
  <si>
    <t>6228410683605471638</t>
  </si>
  <si>
    <t>去年自费4.9万，家庭人口4人</t>
  </si>
  <si>
    <t>杨拼儒</t>
  </si>
  <si>
    <t>350583195704135431</t>
  </si>
  <si>
    <t>22740</t>
  </si>
  <si>
    <t>6228410683396324731</t>
  </si>
  <si>
    <t>王天恩</t>
  </si>
  <si>
    <t>350583195205205415</t>
  </si>
  <si>
    <t>6228410683598723136</t>
  </si>
  <si>
    <t>黄俊豪</t>
  </si>
  <si>
    <t>350583200211205415</t>
  </si>
  <si>
    <t>周金莲</t>
  </si>
  <si>
    <t>6217993900066013172</t>
  </si>
  <si>
    <t>陈秀冬</t>
  </si>
  <si>
    <t>350583196512270043</t>
  </si>
  <si>
    <t>98000</t>
  </si>
  <si>
    <t>6228410683777134030</t>
  </si>
  <si>
    <t>本人经营食杂店及棋牌室，食杂店有两间店面，有安置房一套；儿子在康美派出所当协警</t>
  </si>
  <si>
    <t>杨文锦</t>
  </si>
  <si>
    <t>350583197105255457</t>
  </si>
  <si>
    <t>本人名下有一辆雪佛兰牌轿车及一辆五菱牌小型客车，经营棋牌室</t>
  </si>
  <si>
    <t>王幼治</t>
  </si>
  <si>
    <t>35058319550401546X</t>
  </si>
  <si>
    <t>本人有两个儿子，家庭存款30万</t>
  </si>
  <si>
    <t>黄爱春</t>
  </si>
  <si>
    <t>350583196609135489</t>
  </si>
  <si>
    <t>本人有两个儿子，儿子经营货运代理站；儿媳名下一辆别克牌轿车，儿子名下一辆摩托车，配偶名下一辆长安牌轿车</t>
  </si>
  <si>
    <t>陈运良</t>
  </si>
  <si>
    <t>350583196610305414</t>
  </si>
  <si>
    <t>子女在经商，妻子在家做零工。存款11万多，儿子名下一辆吉利美日牌轿车</t>
  </si>
  <si>
    <t>黄梓豪</t>
  </si>
  <si>
    <t>350583201105185419</t>
  </si>
  <si>
    <t>2021.10</t>
  </si>
  <si>
    <t>164928</t>
  </si>
  <si>
    <t>6213360688021824478</t>
  </si>
  <si>
    <t>林勇辉</t>
  </si>
  <si>
    <t>350583194902055411</t>
  </si>
  <si>
    <t>6228410683733710634</t>
  </si>
  <si>
    <t>傅油</t>
  </si>
  <si>
    <t>350583195606125547</t>
  </si>
  <si>
    <t>6228410683598827531</t>
  </si>
  <si>
    <t>低保对象，八闽点睛</t>
  </si>
  <si>
    <t>王刺瓜</t>
  </si>
  <si>
    <t>350583193712265448</t>
  </si>
  <si>
    <t>9070712010100100348340</t>
  </si>
  <si>
    <t>肖珍缺</t>
  </si>
  <si>
    <t>350583195706145457</t>
  </si>
  <si>
    <t>6228410683605439833</t>
  </si>
  <si>
    <t>大肠癌，家庭人口8人</t>
  </si>
  <si>
    <t>蔡永成</t>
  </si>
  <si>
    <t>35058319751002541X</t>
  </si>
  <si>
    <t>2021.11</t>
  </si>
  <si>
    <t>6213360688181638577</t>
  </si>
  <si>
    <t>尤小凤</t>
  </si>
  <si>
    <t>35058319620815550X</t>
  </si>
  <si>
    <t>6230520680044661871</t>
  </si>
  <si>
    <t>王昭久</t>
  </si>
  <si>
    <t>350583194107215412</t>
  </si>
  <si>
    <t>6217211408005497395</t>
  </si>
  <si>
    <t>黄世权</t>
  </si>
  <si>
    <t>350583194602075437</t>
  </si>
  <si>
    <t>9070710010100100502326</t>
  </si>
  <si>
    <t>不申请</t>
  </si>
  <si>
    <t>存款25.8万，儿媳名下一辆长安牌轿车，5家工商注册（体育用品店、百货店、鞋服店、箱包店、百货店）</t>
  </si>
  <si>
    <t>黄志平</t>
  </si>
  <si>
    <t>350583198312295472</t>
  </si>
  <si>
    <t>存款15.7万，家庭人口4人，本人名下一辆低速自卸货车，妻子名下一辆福克斯轿车，流水账70万</t>
  </si>
  <si>
    <t>杨加良</t>
  </si>
  <si>
    <t>350583197003075439</t>
  </si>
  <si>
    <t>存款30.7万，家庭人口4人</t>
  </si>
  <si>
    <t>洪蛤(户主黄春安）</t>
  </si>
  <si>
    <t>350583196809170043</t>
  </si>
  <si>
    <t>自费2.87万，存款4.8万，本人经营女装店，丈夫名下一辆起亚轿车、五菱轻型货车，经营包装袋加工厂</t>
  </si>
  <si>
    <t>522422196510171020</t>
  </si>
  <si>
    <t>自费3万，存款6.4万，家庭人口4人，儿子名下一家阀业有限公司</t>
  </si>
  <si>
    <t>黄啊兰</t>
  </si>
  <si>
    <t>350583196205135482</t>
  </si>
  <si>
    <t>186960</t>
  </si>
  <si>
    <t>6228410683400852933</t>
  </si>
  <si>
    <t>88945</t>
  </si>
  <si>
    <t>6228410683140921832</t>
  </si>
  <si>
    <t>597195</t>
  </si>
  <si>
    <t>黄倍水（户主黄卿法）</t>
  </si>
  <si>
    <t>350583198812085439</t>
  </si>
  <si>
    <t>95451</t>
  </si>
  <si>
    <t>黄倍水</t>
  </si>
  <si>
    <t>6228410683683870339</t>
  </si>
  <si>
    <t>黄水利</t>
  </si>
  <si>
    <t>350583196506085415</t>
  </si>
  <si>
    <t>李丽专</t>
  </si>
  <si>
    <t>6228410683400892335</t>
  </si>
  <si>
    <t>周建丁</t>
  </si>
  <si>
    <t>350583195511195411</t>
  </si>
  <si>
    <t>6228410683401167430</t>
  </si>
  <si>
    <t>周建社</t>
  </si>
  <si>
    <t>350583195404155473</t>
  </si>
  <si>
    <t>6228410683401130933</t>
  </si>
  <si>
    <t>6228480688566530574</t>
  </si>
  <si>
    <t>低保对象，尿毒症</t>
  </si>
  <si>
    <t>肖席庆</t>
  </si>
  <si>
    <t>350583194110285411</t>
  </si>
  <si>
    <t>6217211408006877264</t>
  </si>
  <si>
    <t>黄金串</t>
  </si>
  <si>
    <t>350583196506295439</t>
  </si>
  <si>
    <t>黄蕊</t>
  </si>
  <si>
    <t>6228410683400437131</t>
  </si>
  <si>
    <t>王友贤</t>
  </si>
  <si>
    <t>松岭村委会</t>
  </si>
  <si>
    <t>邓秀凤</t>
  </si>
  <si>
    <t>黄建全</t>
  </si>
  <si>
    <t>溪一村委会</t>
  </si>
  <si>
    <t>黄大怕</t>
  </si>
  <si>
    <t>黄开振</t>
  </si>
  <si>
    <t>梅亭居委会</t>
  </si>
  <si>
    <t>溪州村委会</t>
  </si>
  <si>
    <t>黄德杨</t>
  </si>
  <si>
    <t>坵洋村委会</t>
  </si>
  <si>
    <t>黄奠基</t>
  </si>
  <si>
    <t>美林居委会</t>
  </si>
  <si>
    <t>黄玲玲</t>
  </si>
  <si>
    <t>徐诗闽</t>
  </si>
  <si>
    <t>陈丽说</t>
  </si>
  <si>
    <t>卢荣电</t>
  </si>
  <si>
    <t>李东居委会</t>
  </si>
  <si>
    <t>黄衍章</t>
  </si>
  <si>
    <t>西美村委会</t>
  </si>
  <si>
    <t>蔡淑轻</t>
  </si>
  <si>
    <t>王栋梁</t>
  </si>
  <si>
    <t>英山村委会</t>
  </si>
  <si>
    <t>陈昌生</t>
  </si>
  <si>
    <t>王玉水</t>
  </si>
  <si>
    <t>陈金水</t>
  </si>
  <si>
    <t>福溪居委会</t>
  </si>
  <si>
    <t>庄顶居委会</t>
  </si>
  <si>
    <t>黄高级</t>
  </si>
  <si>
    <t>黄伟江</t>
  </si>
  <si>
    <t>黄华安</t>
  </si>
  <si>
    <t>徐诗旬</t>
  </si>
  <si>
    <t>王孙力</t>
  </si>
  <si>
    <t>地区</t>
  </si>
  <si>
    <t>申请人姓名</t>
  </si>
  <si>
    <t>身份证号码</t>
  </si>
  <si>
    <t>保障人数</t>
  </si>
  <si>
    <t>金额</t>
  </si>
  <si>
    <t>银行开户人姓名</t>
  </si>
  <si>
    <t>银行账号</t>
  </si>
  <si>
    <t>开户银行</t>
  </si>
  <si>
    <t>玉叶村委会</t>
  </si>
  <si>
    <t>中国农业银行</t>
  </si>
  <si>
    <t>李西村委会</t>
  </si>
  <si>
    <t>杨锦江</t>
  </si>
  <si>
    <t>潘林</t>
  </si>
  <si>
    <t>35058319661010564X</t>
  </si>
  <si>
    <t>农村信用合作社</t>
  </si>
  <si>
    <t>梧山村委会</t>
  </si>
  <si>
    <t>李绵</t>
  </si>
  <si>
    <t>洋美村委会</t>
  </si>
  <si>
    <t>肖军盖</t>
  </si>
  <si>
    <t>中国银行</t>
  </si>
  <si>
    <t>徐礼家</t>
  </si>
  <si>
    <t>中国建设银行</t>
  </si>
  <si>
    <t>陈秀慢</t>
  </si>
  <si>
    <t>35058319750226543X</t>
  </si>
  <si>
    <t>珠渊村委会</t>
  </si>
  <si>
    <t>黄清凤</t>
  </si>
  <si>
    <t>杨进荣</t>
  </si>
  <si>
    <t>卢荣当</t>
  </si>
  <si>
    <t>卢水龙</t>
  </si>
  <si>
    <t>黄清宁</t>
  </si>
  <si>
    <t>陈秉贤</t>
  </si>
  <si>
    <t>卢植福</t>
  </si>
  <si>
    <t>金枝村委会</t>
  </si>
  <si>
    <t>白沙村委会</t>
  </si>
  <si>
    <t>黄荣进</t>
  </si>
  <si>
    <t>溪二村委会</t>
  </si>
  <si>
    <t>陈文铁</t>
  </si>
  <si>
    <t>杨天生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</si>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</sst>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0">
    <font>
      <sz val="11"/>
      <color theme="1"/>
      <name val="宋体"/>
      <charset val="134"/>
      <scheme val="minor"/>
    </font>
    <font>
      <sz val="10.5"/>
      <color theme="1"/>
      <name val="Segoe UI"/>
      <charset val="134"/>
    </font>
    <font>
      <b/>
      <sz val="26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Arial Unicode MS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.5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0F7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30" fillId="9" borderId="11" applyNumberFormat="0" applyAlignment="0" applyProtection="0">
      <alignment vertical="center"/>
    </xf>
    <xf numFmtId="0" fontId="31" fillId="10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0" borderId="0">
      <alignment vertical="center"/>
    </xf>
    <xf numFmtId="0" fontId="3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50" applyFont="1" applyFill="1" applyBorder="1" applyAlignment="1">
      <alignment horizontal="left" vertical="center"/>
    </xf>
    <xf numFmtId="49" fontId="3" fillId="0" borderId="1" xfId="5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 quotePrefix="1">
      <alignment horizontal="left" vertical="center"/>
    </xf>
    <xf numFmtId="0" fontId="3" fillId="0" borderId="1" xfId="0" applyFont="1" applyBorder="1" applyAlignment="1" quotePrefix="1">
      <alignment horizontal="left" vertical="center"/>
    </xf>
    <xf numFmtId="0" fontId="3" fillId="5" borderId="1" xfId="0" applyFont="1" applyFill="1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3" fillId="0" borderId="1" xfId="50" applyNumberFormat="1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/>
    </xf>
    <xf numFmtId="0" fontId="3" fillId="0" borderId="1" xfId="50" applyFont="1" applyFill="1" applyBorder="1" applyAlignment="1" quotePrefix="1">
      <alignment horizontal="left" vertical="center"/>
    </xf>
    <xf numFmtId="0" fontId="3" fillId="0" borderId="1" xfId="0" applyFont="1" applyBorder="1" quotePrefix="1">
      <alignment vertical="center"/>
    </xf>
    <xf numFmtId="0" fontId="3" fillId="0" borderId="1" xfId="0" applyFont="1" applyFill="1" applyBorder="1" applyAlignment="1" quotePrefix="1">
      <alignment horizontal="left" vertical="center"/>
    </xf>
    <xf numFmtId="0" fontId="6" fillId="0" borderId="1" xfId="0" applyFont="1" applyBorder="1" applyAlignment="1" quotePrefix="1">
      <alignment horizontal="left" vertical="center"/>
    </xf>
    <xf numFmtId="0" fontId="0" fillId="0" borderId="1" xfId="0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  <xf numFmtId="0" fontId="3" fillId="0" borderId="1" xfId="50" applyNumberFormat="1" applyFont="1" applyFill="1" applyBorder="1" applyAlignment="1" quotePrefix="1">
      <alignment horizontal="center" vertical="center"/>
    </xf>
    <xf numFmtId="0" fontId="3" fillId="0" borderId="1" xfId="5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" xfId="49"/>
    <cellStyle name="常规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G7" sqref="G7"/>
    </sheetView>
  </sheetViews>
  <sheetFormatPr defaultColWidth="9" defaultRowHeight="13.5" outlineLevelCol="5"/>
  <cols>
    <col min="1" max="1" width="5.75" customWidth="1"/>
    <col min="2" max="2" width="10.625" customWidth="1"/>
    <col min="3" max="4" width="10.5" customWidth="1"/>
    <col min="5" max="5" width="11.0083333333333" customWidth="1"/>
    <col min="6" max="6" width="20.375" customWidth="1"/>
  </cols>
  <sheetData>
    <row r="1" ht="32" customHeight="1" spans="1:6">
      <c r="A1" s="65" t="s">
        <v>0</v>
      </c>
      <c r="B1" s="66" t="s">
        <v>1</v>
      </c>
      <c r="C1" s="66" t="s">
        <v>2</v>
      </c>
      <c r="D1" s="66" t="s">
        <v>3</v>
      </c>
      <c r="E1" s="114" t="s">
        <v>4</v>
      </c>
      <c r="F1" s="115" t="s">
        <v>5</v>
      </c>
    </row>
    <row r="2" s="111" customFormat="1" ht="24" customHeight="1" spans="1:6">
      <c r="A2" s="109">
        <v>1</v>
      </c>
      <c r="B2" s="15" t="s">
        <v>6</v>
      </c>
      <c r="C2" s="12" t="s">
        <v>7</v>
      </c>
      <c r="D2" s="70" t="s">
        <v>8</v>
      </c>
      <c r="E2" s="46">
        <v>4700</v>
      </c>
      <c r="F2" s="12" t="s">
        <v>9</v>
      </c>
    </row>
    <row r="3" s="111" customFormat="1" ht="24" customHeight="1" spans="1:6">
      <c r="A3" s="46">
        <v>2</v>
      </c>
      <c r="B3" s="15" t="s">
        <v>10</v>
      </c>
      <c r="C3" s="12" t="s">
        <v>11</v>
      </c>
      <c r="D3" s="70" t="s">
        <v>8</v>
      </c>
      <c r="E3" s="46">
        <v>3400</v>
      </c>
      <c r="F3" s="12" t="s">
        <v>9</v>
      </c>
    </row>
    <row r="4" s="111" customFormat="1" ht="24" customHeight="1" spans="1:6">
      <c r="A4" s="46">
        <v>3</v>
      </c>
      <c r="B4" s="15" t="s">
        <v>12</v>
      </c>
      <c r="C4" s="12" t="s">
        <v>13</v>
      </c>
      <c r="D4" s="70" t="s">
        <v>8</v>
      </c>
      <c r="E4" s="46">
        <v>5000</v>
      </c>
      <c r="F4" s="12" t="s">
        <v>14</v>
      </c>
    </row>
    <row r="5" s="111" customFormat="1" ht="24" customHeight="1" spans="1:6">
      <c r="A5" s="46">
        <v>4</v>
      </c>
      <c r="B5" s="15" t="s">
        <v>15</v>
      </c>
      <c r="C5" s="12" t="s">
        <v>16</v>
      </c>
      <c r="D5" s="70" t="s">
        <v>8</v>
      </c>
      <c r="E5" s="1">
        <v>20000</v>
      </c>
      <c r="F5" s="12" t="s">
        <v>9</v>
      </c>
    </row>
    <row r="6" s="111" customFormat="1" ht="24" customHeight="1" spans="1:6">
      <c r="A6" s="46">
        <v>5</v>
      </c>
      <c r="B6" s="46" t="s">
        <v>17</v>
      </c>
      <c r="C6" s="120" t="s">
        <v>18</v>
      </c>
      <c r="D6" s="70" t="s">
        <v>8</v>
      </c>
      <c r="E6" s="46">
        <v>16800</v>
      </c>
      <c r="F6" s="12" t="s">
        <v>9</v>
      </c>
    </row>
    <row r="7" s="111" customFormat="1" ht="24" customHeight="1" spans="1:6">
      <c r="A7" s="46">
        <v>6</v>
      </c>
      <c r="B7" s="15" t="s">
        <v>19</v>
      </c>
      <c r="C7" s="12" t="s">
        <v>20</v>
      </c>
      <c r="D7" s="70" t="s">
        <v>8</v>
      </c>
      <c r="E7" s="46">
        <v>6800</v>
      </c>
      <c r="F7" s="12" t="s">
        <v>9</v>
      </c>
    </row>
    <row r="8" s="111" customFormat="1" ht="24" customHeight="1" spans="1:6">
      <c r="A8" s="46">
        <v>7</v>
      </c>
      <c r="B8" s="46" t="s">
        <v>21</v>
      </c>
      <c r="C8" s="120" t="s">
        <v>22</v>
      </c>
      <c r="D8" s="70" t="s">
        <v>8</v>
      </c>
      <c r="E8" s="46">
        <v>7800</v>
      </c>
      <c r="F8" s="12" t="s">
        <v>9</v>
      </c>
    </row>
    <row r="9" s="111" customFormat="1" ht="24" customHeight="1" spans="1:6">
      <c r="A9" s="46">
        <v>8</v>
      </c>
      <c r="B9" s="15" t="s">
        <v>23</v>
      </c>
      <c r="C9" s="12" t="s">
        <v>24</v>
      </c>
      <c r="D9" s="70" t="s">
        <v>8</v>
      </c>
      <c r="E9" s="46">
        <v>2500</v>
      </c>
      <c r="F9" s="12" t="s">
        <v>9</v>
      </c>
    </row>
    <row r="10" s="111" customFormat="1" ht="24" customHeight="1" spans="1:6">
      <c r="A10" s="46">
        <v>9</v>
      </c>
      <c r="B10" s="15" t="s">
        <v>12</v>
      </c>
      <c r="C10" s="12" t="s">
        <v>25</v>
      </c>
      <c r="D10" s="70" t="s">
        <v>8</v>
      </c>
      <c r="E10" s="46">
        <v>3000</v>
      </c>
      <c r="F10" s="12" t="s">
        <v>9</v>
      </c>
    </row>
    <row r="11" s="111" customFormat="1" ht="24" customHeight="1" spans="1:6">
      <c r="A11" s="46">
        <v>10</v>
      </c>
      <c r="B11" s="8" t="s">
        <v>26</v>
      </c>
      <c r="C11" s="12" t="s">
        <v>27</v>
      </c>
      <c r="D11" s="70" t="s">
        <v>8</v>
      </c>
      <c r="E11" s="46">
        <v>3000</v>
      </c>
      <c r="F11" s="12" t="s">
        <v>9</v>
      </c>
    </row>
    <row r="12" s="111" customFormat="1" ht="24" customHeight="1" spans="1:6">
      <c r="A12" s="46">
        <v>11</v>
      </c>
      <c r="B12" s="8" t="s">
        <v>28</v>
      </c>
      <c r="C12" s="12" t="s">
        <v>29</v>
      </c>
      <c r="D12" s="70" t="s">
        <v>8</v>
      </c>
      <c r="E12" s="46">
        <v>2000</v>
      </c>
      <c r="F12" s="12" t="s">
        <v>9</v>
      </c>
    </row>
    <row r="13" s="111" customFormat="1" ht="24" customHeight="1" spans="1:6">
      <c r="A13" s="46">
        <v>12</v>
      </c>
      <c r="B13" s="8" t="s">
        <v>28</v>
      </c>
      <c r="C13" s="12" t="s">
        <v>30</v>
      </c>
      <c r="D13" s="70" t="s">
        <v>8</v>
      </c>
      <c r="E13" s="46">
        <v>2000</v>
      </c>
      <c r="F13" s="12" t="s">
        <v>9</v>
      </c>
    </row>
    <row r="14" s="111" customFormat="1" ht="24" customHeight="1" spans="1:6">
      <c r="A14" s="46">
        <v>13</v>
      </c>
      <c r="B14" s="8" t="s">
        <v>10</v>
      </c>
      <c r="C14" s="12" t="s">
        <v>31</v>
      </c>
      <c r="D14" s="70" t="s">
        <v>8</v>
      </c>
      <c r="E14" s="46">
        <v>2000</v>
      </c>
      <c r="F14" s="12" t="s">
        <v>9</v>
      </c>
    </row>
    <row r="15" spans="6:6">
      <c r="F15" s="12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9" sqref="H9"/>
    </sheetView>
  </sheetViews>
  <sheetFormatPr defaultColWidth="9" defaultRowHeight="13.5" outlineLevelCol="5"/>
  <cols>
    <col min="1" max="1" width="5.75" customWidth="1"/>
    <col min="2" max="2" width="10.625" customWidth="1"/>
    <col min="3" max="3" width="10.5" style="112" customWidth="1"/>
    <col min="4" max="4" width="10.5" customWidth="1"/>
    <col min="5" max="5" width="11.0083333333333" customWidth="1"/>
    <col min="6" max="6" width="20.375" customWidth="1"/>
  </cols>
  <sheetData>
    <row r="1" ht="32" customHeight="1" spans="1:6">
      <c r="A1" s="65" t="s">
        <v>0</v>
      </c>
      <c r="B1" s="66" t="s">
        <v>1</v>
      </c>
      <c r="C1" s="113" t="s">
        <v>2</v>
      </c>
      <c r="D1" s="66" t="s">
        <v>3</v>
      </c>
      <c r="E1" s="114" t="s">
        <v>4</v>
      </c>
      <c r="F1" s="115" t="s">
        <v>5</v>
      </c>
    </row>
    <row r="2" s="111" customFormat="1" ht="24" customHeight="1" spans="1:6">
      <c r="A2" s="109">
        <v>1</v>
      </c>
      <c r="B2" s="46" t="s">
        <v>6</v>
      </c>
      <c r="C2" s="116" t="s">
        <v>32</v>
      </c>
      <c r="D2" s="70" t="s">
        <v>8</v>
      </c>
      <c r="E2" s="46">
        <v>15000</v>
      </c>
      <c r="F2" s="12" t="s">
        <v>9</v>
      </c>
    </row>
    <row r="3" s="111" customFormat="1" ht="24" customHeight="1" spans="1:6">
      <c r="A3" s="46">
        <v>2</v>
      </c>
      <c r="B3" s="15" t="s">
        <v>12</v>
      </c>
      <c r="C3" s="117" t="s">
        <v>33</v>
      </c>
      <c r="D3" s="70" t="s">
        <v>8</v>
      </c>
      <c r="E3" s="46">
        <v>16800</v>
      </c>
      <c r="F3" s="12" t="s">
        <v>9</v>
      </c>
    </row>
    <row r="4" s="111" customFormat="1" ht="24" customHeight="1" spans="1:6">
      <c r="A4" s="46">
        <v>3</v>
      </c>
      <c r="B4" s="15" t="s">
        <v>10</v>
      </c>
      <c r="C4" s="117" t="s">
        <v>34</v>
      </c>
      <c r="D4" s="70" t="s">
        <v>8</v>
      </c>
      <c r="E4" s="46">
        <v>5000</v>
      </c>
      <c r="F4" s="12" t="s">
        <v>14</v>
      </c>
    </row>
    <row r="5" s="111" customFormat="1" ht="24" customHeight="1" spans="1:6">
      <c r="A5" s="46">
        <v>4</v>
      </c>
      <c r="B5" s="46" t="s">
        <v>6</v>
      </c>
      <c r="C5" s="116" t="s">
        <v>35</v>
      </c>
      <c r="D5" s="70" t="s">
        <v>8</v>
      </c>
      <c r="E5" s="46">
        <v>5000</v>
      </c>
      <c r="F5" s="12" t="s">
        <v>14</v>
      </c>
    </row>
    <row r="6" s="111" customFormat="1" ht="24" customHeight="1" spans="1:6">
      <c r="A6" s="46">
        <v>5</v>
      </c>
      <c r="B6" s="15" t="s">
        <v>36</v>
      </c>
      <c r="C6" s="116" t="s">
        <v>37</v>
      </c>
      <c r="D6" s="70" t="s">
        <v>8</v>
      </c>
      <c r="E6" s="46">
        <v>5000</v>
      </c>
      <c r="F6" s="12" t="s">
        <v>14</v>
      </c>
    </row>
    <row r="7" s="111" customFormat="1" ht="24" customHeight="1" spans="1:6">
      <c r="A7" s="46">
        <v>6</v>
      </c>
      <c r="B7" s="15" t="s">
        <v>36</v>
      </c>
      <c r="C7" s="116" t="s">
        <v>38</v>
      </c>
      <c r="D7" s="70" t="s">
        <v>8</v>
      </c>
      <c r="E7" s="46">
        <v>5000</v>
      </c>
      <c r="F7" s="12" t="s">
        <v>14</v>
      </c>
    </row>
    <row r="8" s="111" customFormat="1" ht="24" customHeight="1" spans="1:6">
      <c r="A8" s="46">
        <v>7</v>
      </c>
      <c r="B8" s="15" t="s">
        <v>15</v>
      </c>
      <c r="C8" s="116" t="s">
        <v>39</v>
      </c>
      <c r="D8" s="70" t="s">
        <v>8</v>
      </c>
      <c r="E8" s="46">
        <v>5000</v>
      </c>
      <c r="F8" s="12" t="s">
        <v>14</v>
      </c>
    </row>
    <row r="9" s="111" customFormat="1" ht="24" customHeight="1" spans="1:6">
      <c r="A9" s="46">
        <v>8</v>
      </c>
      <c r="B9" s="15" t="s">
        <v>15</v>
      </c>
      <c r="C9" s="116" t="s">
        <v>40</v>
      </c>
      <c r="D9" s="70" t="s">
        <v>8</v>
      </c>
      <c r="E9" s="46">
        <v>5000</v>
      </c>
      <c r="F9" s="12" t="s">
        <v>14</v>
      </c>
    </row>
    <row r="10" s="111" customFormat="1" ht="24" customHeight="1" spans="1:6">
      <c r="A10" s="46">
        <v>9</v>
      </c>
      <c r="B10" s="15" t="s">
        <v>41</v>
      </c>
      <c r="C10" s="116" t="s">
        <v>42</v>
      </c>
      <c r="D10" s="70" t="s">
        <v>8</v>
      </c>
      <c r="E10" s="46">
        <v>5000</v>
      </c>
      <c r="F10" s="12" t="s">
        <v>14</v>
      </c>
    </row>
    <row r="11" s="111" customFormat="1" ht="24" customHeight="1" spans="1:6">
      <c r="A11" s="46">
        <v>10</v>
      </c>
      <c r="B11" s="8" t="s">
        <v>28</v>
      </c>
      <c r="C11" s="117" t="s">
        <v>43</v>
      </c>
      <c r="D11" s="70" t="s">
        <v>8</v>
      </c>
      <c r="E11" s="46">
        <v>3000</v>
      </c>
      <c r="F11" s="12" t="s">
        <v>14</v>
      </c>
    </row>
    <row r="12" s="111" customFormat="1" ht="24" customHeight="1" spans="1:6">
      <c r="A12" s="46">
        <v>11</v>
      </c>
      <c r="B12" s="46" t="s">
        <v>6</v>
      </c>
      <c r="C12" s="118" t="s">
        <v>44</v>
      </c>
      <c r="D12" s="70" t="s">
        <v>8</v>
      </c>
      <c r="E12" s="46">
        <v>3000</v>
      </c>
      <c r="F12" s="12" t="s">
        <v>14</v>
      </c>
    </row>
    <row r="13" s="111" customFormat="1" ht="24" customHeight="1" spans="1:6">
      <c r="A13" s="46">
        <v>12</v>
      </c>
      <c r="B13" s="46" t="s">
        <v>23</v>
      </c>
      <c r="C13" s="119" t="s">
        <v>45</v>
      </c>
      <c r="D13" s="70" t="s">
        <v>8</v>
      </c>
      <c r="E13" s="46">
        <v>1600</v>
      </c>
      <c r="F13" s="12" t="s">
        <v>9</v>
      </c>
    </row>
    <row r="14" s="111" customFormat="1" ht="24" customHeight="1" spans="1:6">
      <c r="A14" s="46">
        <v>13</v>
      </c>
      <c r="B14" s="15" t="s">
        <v>46</v>
      </c>
      <c r="C14" s="117" t="s">
        <v>47</v>
      </c>
      <c r="D14" s="70" t="s">
        <v>8</v>
      </c>
      <c r="E14" s="46">
        <v>2600</v>
      </c>
      <c r="F14" s="12" t="s">
        <v>9</v>
      </c>
    </row>
    <row r="15" s="111" customFormat="1" ht="24" customHeight="1" spans="1:6">
      <c r="A15" s="46">
        <v>14</v>
      </c>
      <c r="B15" s="15" t="s">
        <v>41</v>
      </c>
      <c r="C15" s="117" t="s">
        <v>48</v>
      </c>
      <c r="D15" s="70" t="s">
        <v>8</v>
      </c>
      <c r="E15" s="46">
        <v>3000</v>
      </c>
      <c r="F15" s="12" t="s">
        <v>9</v>
      </c>
    </row>
    <row r="16" s="111" customFormat="1" ht="24" customHeight="1" spans="1:6">
      <c r="A16" s="46">
        <v>15</v>
      </c>
      <c r="B16" s="15" t="s">
        <v>46</v>
      </c>
      <c r="C16" s="117" t="s">
        <v>49</v>
      </c>
      <c r="D16" s="70" t="s">
        <v>8</v>
      </c>
      <c r="E16" s="46">
        <v>2000</v>
      </c>
      <c r="F16" s="12" t="s">
        <v>9</v>
      </c>
    </row>
    <row r="17" s="111" customFormat="1" ht="24" customHeight="1" spans="1:6">
      <c r="A17" s="46">
        <v>16</v>
      </c>
      <c r="B17" s="15" t="s">
        <v>12</v>
      </c>
      <c r="C17" s="117" t="s">
        <v>50</v>
      </c>
      <c r="D17" s="70" t="s">
        <v>8</v>
      </c>
      <c r="E17" s="46">
        <v>3000</v>
      </c>
      <c r="F17" s="12" t="s">
        <v>9</v>
      </c>
    </row>
    <row r="18" s="111" customFormat="1" ht="24" customHeight="1" spans="1:6">
      <c r="A18" s="46">
        <v>17</v>
      </c>
      <c r="B18" s="15" t="s">
        <v>36</v>
      </c>
      <c r="C18" s="117" t="s">
        <v>49</v>
      </c>
      <c r="D18" s="70" t="s">
        <v>8</v>
      </c>
      <c r="E18" s="46">
        <v>2000</v>
      </c>
      <c r="F18" s="12" t="s">
        <v>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0"/>
  <sheetViews>
    <sheetView topLeftCell="B1" workbookViewId="0">
      <pane ySplit="2" topLeftCell="A14" activePane="bottomLeft" state="frozen"/>
      <selection/>
      <selection pane="bottomLeft" activeCell="F7" sqref="F7"/>
    </sheetView>
  </sheetViews>
  <sheetFormatPr defaultColWidth="9" defaultRowHeight="14.25"/>
  <cols>
    <col min="1" max="1" width="5.375" style="27" customWidth="1"/>
    <col min="2" max="2" width="9.875" style="27" customWidth="1"/>
    <col min="3" max="3" width="10" style="27" customWidth="1"/>
    <col min="4" max="4" width="20.625" style="28" customWidth="1"/>
    <col min="5" max="5" width="12.75" style="27" customWidth="1"/>
    <col min="6" max="6" width="12.75" style="62" customWidth="1"/>
    <col min="7" max="7" width="12.5" style="28" customWidth="1"/>
    <col min="8" max="9" width="12" style="28" customWidth="1"/>
    <col min="10" max="10" width="11.25" style="27" customWidth="1"/>
    <col min="11" max="11" width="17.75" style="27" customWidth="1"/>
    <col min="12" max="12" width="10.875" style="27" customWidth="1"/>
    <col min="13" max="13" width="21.625" style="29" customWidth="1"/>
    <col min="14" max="14" width="24.75" style="29" customWidth="1"/>
    <col min="15" max="15" width="12.75" style="30" customWidth="1"/>
  </cols>
  <sheetData>
    <row r="1" s="59" customFormat="1" ht="35" customHeight="1" spans="1:15">
      <c r="A1" s="63" t="s">
        <v>51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74"/>
      <c r="N1" s="75"/>
      <c r="O1" s="76"/>
    </row>
    <row r="2" s="60" customFormat="1" ht="32" customHeight="1" spans="1:15">
      <c r="A2" s="65" t="s">
        <v>0</v>
      </c>
      <c r="B2" s="66" t="s">
        <v>1</v>
      </c>
      <c r="C2" s="66" t="s">
        <v>2</v>
      </c>
      <c r="D2" s="67" t="s">
        <v>52</v>
      </c>
      <c r="E2" s="68" t="s">
        <v>53</v>
      </c>
      <c r="F2" s="69" t="s">
        <v>54</v>
      </c>
      <c r="G2" s="67" t="s">
        <v>55</v>
      </c>
      <c r="H2" s="67" t="s">
        <v>56</v>
      </c>
      <c r="I2" s="67" t="s">
        <v>57</v>
      </c>
      <c r="J2" s="66" t="s">
        <v>58</v>
      </c>
      <c r="K2" s="66" t="s">
        <v>3</v>
      </c>
      <c r="L2" s="66" t="s">
        <v>59</v>
      </c>
      <c r="M2" s="77" t="s">
        <v>60</v>
      </c>
      <c r="N2" s="66" t="s">
        <v>61</v>
      </c>
      <c r="O2" s="78"/>
    </row>
    <row r="3" ht="21.95" customHeight="1" spans="1:15">
      <c r="A3" s="1">
        <v>1</v>
      </c>
      <c r="B3" s="15" t="s">
        <v>28</v>
      </c>
      <c r="C3" s="15" t="s">
        <v>62</v>
      </c>
      <c r="D3" s="16" t="s">
        <v>63</v>
      </c>
      <c r="E3" s="15">
        <v>15960700783</v>
      </c>
      <c r="F3" s="57"/>
      <c r="G3" s="47" t="s">
        <v>64</v>
      </c>
      <c r="H3" s="47" t="s">
        <v>65</v>
      </c>
      <c r="I3" s="16"/>
      <c r="J3" s="15">
        <v>5000</v>
      </c>
      <c r="K3" s="15" t="s">
        <v>66</v>
      </c>
      <c r="L3" s="15" t="str">
        <f>C3</f>
        <v>黄萍萍</v>
      </c>
      <c r="M3" s="122" t="s">
        <v>67</v>
      </c>
      <c r="N3" s="44" t="s">
        <v>14</v>
      </c>
      <c r="O3" s="79"/>
    </row>
    <row r="4" ht="21.95" customHeight="1" spans="1:15">
      <c r="A4" s="1">
        <v>2</v>
      </c>
      <c r="B4" s="15" t="s">
        <v>68</v>
      </c>
      <c r="C4" s="15" t="s">
        <v>69</v>
      </c>
      <c r="D4" s="16" t="s">
        <v>70</v>
      </c>
      <c r="E4" s="15">
        <v>15106063515</v>
      </c>
      <c r="F4" s="57"/>
      <c r="G4" s="47" t="s">
        <v>64</v>
      </c>
      <c r="H4" s="47" t="s">
        <v>65</v>
      </c>
      <c r="I4" s="16" t="s">
        <v>71</v>
      </c>
      <c r="J4" s="15">
        <v>9500</v>
      </c>
      <c r="K4" s="15" t="s">
        <v>66</v>
      </c>
      <c r="L4" s="15" t="str">
        <f>C4</f>
        <v>黄阳阿</v>
      </c>
      <c r="M4" s="122" t="s">
        <v>72</v>
      </c>
      <c r="N4" s="44"/>
      <c r="O4" s="79"/>
    </row>
    <row r="5" ht="21.95" customHeight="1" spans="1:15">
      <c r="A5" s="1">
        <v>3</v>
      </c>
      <c r="B5" s="15" t="s">
        <v>21</v>
      </c>
      <c r="C5" s="15" t="s">
        <v>73</v>
      </c>
      <c r="D5" s="16" t="s">
        <v>74</v>
      </c>
      <c r="E5" s="15">
        <v>18759953477</v>
      </c>
      <c r="F5" s="57"/>
      <c r="G5" s="47" t="s">
        <v>64</v>
      </c>
      <c r="H5" s="47" t="s">
        <v>65</v>
      </c>
      <c r="I5" s="16" t="s">
        <v>75</v>
      </c>
      <c r="J5" s="15">
        <v>10000</v>
      </c>
      <c r="K5" s="15" t="s">
        <v>76</v>
      </c>
      <c r="L5" s="15" t="s">
        <v>73</v>
      </c>
      <c r="M5" s="122" t="s">
        <v>77</v>
      </c>
      <c r="N5" s="44"/>
      <c r="O5" s="79"/>
    </row>
    <row r="6" ht="58" customHeight="1" spans="1:15">
      <c r="A6" s="1">
        <v>4</v>
      </c>
      <c r="B6" s="15" t="s">
        <v>28</v>
      </c>
      <c r="C6" s="57" t="s">
        <v>78</v>
      </c>
      <c r="D6" s="16"/>
      <c r="E6" s="15"/>
      <c r="F6" s="57"/>
      <c r="G6" s="47" t="s">
        <v>64</v>
      </c>
      <c r="H6" s="47" t="s">
        <v>79</v>
      </c>
      <c r="I6" s="16"/>
      <c r="J6" s="15"/>
      <c r="K6" s="15"/>
      <c r="L6" s="15"/>
      <c r="M6" s="44"/>
      <c r="N6" s="52" t="s">
        <v>80</v>
      </c>
      <c r="O6" s="79"/>
    </row>
    <row r="7" ht="47" customHeight="1" spans="1:15">
      <c r="A7" s="1">
        <v>5</v>
      </c>
      <c r="B7" s="15" t="s">
        <v>26</v>
      </c>
      <c r="C7" s="15" t="s">
        <v>81</v>
      </c>
      <c r="D7" s="16"/>
      <c r="E7" s="15"/>
      <c r="F7" s="57"/>
      <c r="G7" s="47" t="s">
        <v>64</v>
      </c>
      <c r="H7" s="47" t="s">
        <v>79</v>
      </c>
      <c r="I7" s="16"/>
      <c r="J7" s="15"/>
      <c r="K7" s="15"/>
      <c r="L7" s="15"/>
      <c r="M7" s="44"/>
      <c r="N7" s="52" t="s">
        <v>82</v>
      </c>
      <c r="O7" s="79"/>
    </row>
    <row r="8" ht="75" customHeight="1" spans="1:15">
      <c r="A8" s="1">
        <v>6</v>
      </c>
      <c r="B8" s="15" t="s">
        <v>41</v>
      </c>
      <c r="C8" s="70" t="s">
        <v>83</v>
      </c>
      <c r="D8" s="16"/>
      <c r="E8" s="15"/>
      <c r="F8" s="57"/>
      <c r="G8" s="47" t="s">
        <v>64</v>
      </c>
      <c r="H8" s="47" t="s">
        <v>79</v>
      </c>
      <c r="I8" s="16"/>
      <c r="J8" s="15"/>
      <c r="K8" s="15"/>
      <c r="L8" s="15"/>
      <c r="M8" s="44"/>
      <c r="N8" s="52" t="s">
        <v>84</v>
      </c>
      <c r="O8" s="79"/>
    </row>
    <row r="9" ht="33" customHeight="1" spans="1:15">
      <c r="A9" s="1">
        <v>7</v>
      </c>
      <c r="B9" s="8" t="s">
        <v>6</v>
      </c>
      <c r="C9" s="70" t="s">
        <v>85</v>
      </c>
      <c r="D9" s="9"/>
      <c r="E9" s="8"/>
      <c r="F9" s="22"/>
      <c r="G9" s="47" t="s">
        <v>64</v>
      </c>
      <c r="H9" s="47" t="s">
        <v>79</v>
      </c>
      <c r="I9" s="9"/>
      <c r="J9" s="8"/>
      <c r="K9" s="8"/>
      <c r="L9" s="15"/>
      <c r="M9" s="19"/>
      <c r="N9" s="40" t="s">
        <v>86</v>
      </c>
      <c r="O9" s="79"/>
    </row>
    <row r="10" ht="64" customHeight="1" spans="1:15">
      <c r="A10" s="1">
        <v>8</v>
      </c>
      <c r="B10" s="8" t="s">
        <v>87</v>
      </c>
      <c r="C10" s="58" t="s">
        <v>88</v>
      </c>
      <c r="D10" s="9"/>
      <c r="E10" s="8"/>
      <c r="F10" s="22"/>
      <c r="G10" s="47" t="s">
        <v>64</v>
      </c>
      <c r="H10" s="47" t="s">
        <v>79</v>
      </c>
      <c r="I10" s="9"/>
      <c r="J10" s="8"/>
      <c r="K10" s="8"/>
      <c r="L10" s="15"/>
      <c r="M10" s="19"/>
      <c r="N10" s="40" t="s">
        <v>89</v>
      </c>
      <c r="O10" s="79"/>
    </row>
    <row r="11" ht="47" customHeight="1" spans="1:15">
      <c r="A11" s="1">
        <v>9</v>
      </c>
      <c r="B11" s="8" t="s">
        <v>68</v>
      </c>
      <c r="C11" s="58" t="s">
        <v>90</v>
      </c>
      <c r="D11" s="9"/>
      <c r="E11" s="8"/>
      <c r="F11" s="22"/>
      <c r="G11" s="47" t="s">
        <v>64</v>
      </c>
      <c r="H11" s="47" t="s">
        <v>79</v>
      </c>
      <c r="I11" s="9"/>
      <c r="J11" s="8"/>
      <c r="K11" s="8"/>
      <c r="L11" s="15"/>
      <c r="M11" s="19"/>
      <c r="N11" s="40" t="s">
        <v>91</v>
      </c>
      <c r="O11" s="79"/>
    </row>
    <row r="12" ht="21.95" customHeight="1" spans="1:15">
      <c r="A12" s="1">
        <v>10</v>
      </c>
      <c r="B12" s="8" t="s">
        <v>21</v>
      </c>
      <c r="C12" s="15" t="s">
        <v>92</v>
      </c>
      <c r="D12" s="9" t="s">
        <v>93</v>
      </c>
      <c r="E12" s="8">
        <v>13328973199</v>
      </c>
      <c r="F12" s="22"/>
      <c r="G12" s="47" t="s">
        <v>94</v>
      </c>
      <c r="H12" s="47" t="s">
        <v>94</v>
      </c>
      <c r="I12" s="9"/>
      <c r="J12" s="8">
        <v>2200</v>
      </c>
      <c r="K12" s="8" t="s">
        <v>95</v>
      </c>
      <c r="L12" s="15" t="s">
        <v>92</v>
      </c>
      <c r="M12" s="123" t="s">
        <v>96</v>
      </c>
      <c r="N12" s="44" t="s">
        <v>97</v>
      </c>
      <c r="O12" s="79"/>
    </row>
    <row r="13" ht="45" customHeight="1" spans="1:15">
      <c r="A13" s="1">
        <v>11</v>
      </c>
      <c r="B13" s="8" t="s">
        <v>98</v>
      </c>
      <c r="C13" s="15" t="s">
        <v>99</v>
      </c>
      <c r="D13" s="9" t="s">
        <v>100</v>
      </c>
      <c r="E13" s="8">
        <v>18065388246</v>
      </c>
      <c r="F13" s="22"/>
      <c r="G13" s="47" t="s">
        <v>65</v>
      </c>
      <c r="H13" s="47" t="s">
        <v>94</v>
      </c>
      <c r="I13" s="9"/>
      <c r="J13" s="8">
        <v>2000</v>
      </c>
      <c r="K13" s="8" t="s">
        <v>95</v>
      </c>
      <c r="L13" s="15" t="s">
        <v>99</v>
      </c>
      <c r="M13" s="123" t="s">
        <v>101</v>
      </c>
      <c r="N13" s="40" t="s">
        <v>102</v>
      </c>
      <c r="O13" s="79"/>
    </row>
    <row r="14" ht="21.95" customHeight="1" spans="1:15">
      <c r="A14" s="1">
        <v>12</v>
      </c>
      <c r="B14" s="8" t="s">
        <v>103</v>
      </c>
      <c r="C14" s="15" t="s">
        <v>104</v>
      </c>
      <c r="D14" s="9" t="s">
        <v>105</v>
      </c>
      <c r="E14" s="27">
        <v>13255032539</v>
      </c>
      <c r="G14" s="47" t="s">
        <v>65</v>
      </c>
      <c r="H14" s="47" t="s">
        <v>94</v>
      </c>
      <c r="I14" s="9"/>
      <c r="J14" s="8">
        <v>2000</v>
      </c>
      <c r="K14" s="8" t="s">
        <v>95</v>
      </c>
      <c r="L14" s="8" t="s">
        <v>104</v>
      </c>
      <c r="M14" s="123" t="s">
        <v>106</v>
      </c>
      <c r="N14" s="44" t="s">
        <v>107</v>
      </c>
      <c r="O14" s="79"/>
    </row>
    <row r="15" ht="21.95" customHeight="1" spans="1:15">
      <c r="A15" s="1">
        <v>13</v>
      </c>
      <c r="B15" s="8" t="s">
        <v>26</v>
      </c>
      <c r="C15" s="15" t="s">
        <v>108</v>
      </c>
      <c r="D15" s="9" t="s">
        <v>109</v>
      </c>
      <c r="E15" s="8">
        <v>13074930270</v>
      </c>
      <c r="F15" s="22"/>
      <c r="G15" s="47" t="s">
        <v>94</v>
      </c>
      <c r="H15" s="47" t="s">
        <v>94</v>
      </c>
      <c r="I15" s="9"/>
      <c r="J15" s="8">
        <v>2800</v>
      </c>
      <c r="K15" s="8" t="s">
        <v>95</v>
      </c>
      <c r="L15" s="15" t="s">
        <v>108</v>
      </c>
      <c r="M15" s="123" t="s">
        <v>110</v>
      </c>
      <c r="N15" s="19" t="s">
        <v>111</v>
      </c>
      <c r="O15" s="79"/>
    </row>
    <row r="16" ht="21.95" customHeight="1" spans="1:15">
      <c r="A16" s="1">
        <v>14</v>
      </c>
      <c r="B16" s="8" t="s">
        <v>41</v>
      </c>
      <c r="C16" s="15" t="s">
        <v>112</v>
      </c>
      <c r="D16" s="9" t="s">
        <v>113</v>
      </c>
      <c r="E16" s="8">
        <v>15392112577</v>
      </c>
      <c r="F16" s="22"/>
      <c r="G16" s="47" t="s">
        <v>65</v>
      </c>
      <c r="H16" s="47" t="s">
        <v>94</v>
      </c>
      <c r="I16" s="9"/>
      <c r="J16" s="8">
        <v>2000</v>
      </c>
      <c r="K16" s="8" t="s">
        <v>95</v>
      </c>
      <c r="L16" s="15" t="s">
        <v>112</v>
      </c>
      <c r="M16" s="123" t="s">
        <v>114</v>
      </c>
      <c r="N16" s="19" t="s">
        <v>115</v>
      </c>
      <c r="O16" s="79"/>
    </row>
    <row r="17" ht="21.95" customHeight="1" spans="1:15">
      <c r="A17" s="1">
        <v>15</v>
      </c>
      <c r="B17" s="8" t="s">
        <v>26</v>
      </c>
      <c r="C17" s="15" t="s">
        <v>116</v>
      </c>
      <c r="D17" s="9" t="s">
        <v>117</v>
      </c>
      <c r="E17" s="8">
        <v>13055469311</v>
      </c>
      <c r="F17" s="22"/>
      <c r="G17" s="47" t="s">
        <v>94</v>
      </c>
      <c r="H17" s="47" t="s">
        <v>118</v>
      </c>
      <c r="I17" s="9" t="s">
        <v>119</v>
      </c>
      <c r="J17" s="8">
        <v>20000</v>
      </c>
      <c r="K17" s="8" t="s">
        <v>66</v>
      </c>
      <c r="L17" s="15" t="s">
        <v>116</v>
      </c>
      <c r="M17" s="123" t="s">
        <v>120</v>
      </c>
      <c r="N17" s="19" t="s">
        <v>111</v>
      </c>
      <c r="O17" s="79"/>
    </row>
    <row r="18" ht="21.95" customHeight="1" spans="1:15">
      <c r="A18" s="1">
        <v>16</v>
      </c>
      <c r="B18" s="8" t="s">
        <v>28</v>
      </c>
      <c r="C18" s="70" t="s">
        <v>121</v>
      </c>
      <c r="D18" s="9" t="s">
        <v>122</v>
      </c>
      <c r="E18" s="8">
        <v>13822307021</v>
      </c>
      <c r="F18" s="22"/>
      <c r="G18" s="47" t="s">
        <v>94</v>
      </c>
      <c r="H18" s="47" t="s">
        <v>123</v>
      </c>
      <c r="I18" s="9" t="s">
        <v>124</v>
      </c>
      <c r="J18" s="8">
        <v>9500</v>
      </c>
      <c r="K18" s="8" t="s">
        <v>125</v>
      </c>
      <c r="L18" s="15" t="s">
        <v>121</v>
      </c>
      <c r="M18" s="123" t="s">
        <v>126</v>
      </c>
      <c r="N18" s="19"/>
      <c r="O18" s="79"/>
    </row>
    <row r="19" ht="21.95" customHeight="1" spans="1:15">
      <c r="A19" s="1">
        <v>17</v>
      </c>
      <c r="B19" s="15" t="s">
        <v>21</v>
      </c>
      <c r="C19" s="70" t="s">
        <v>127</v>
      </c>
      <c r="D19" s="16" t="s">
        <v>128</v>
      </c>
      <c r="E19" s="8">
        <v>13905066910</v>
      </c>
      <c r="F19" s="22"/>
      <c r="G19" s="47" t="s">
        <v>94</v>
      </c>
      <c r="H19" s="47" t="s">
        <v>123</v>
      </c>
      <c r="I19" s="9" t="s">
        <v>129</v>
      </c>
      <c r="J19" s="8">
        <v>3500</v>
      </c>
      <c r="K19" s="15" t="s">
        <v>76</v>
      </c>
      <c r="L19" s="15" t="s">
        <v>127</v>
      </c>
      <c r="M19" s="122" t="s">
        <v>130</v>
      </c>
      <c r="N19" s="19"/>
      <c r="O19" s="79"/>
    </row>
    <row r="20" ht="21.95" customHeight="1" spans="1:15">
      <c r="A20" s="1">
        <v>18</v>
      </c>
      <c r="B20" s="8" t="s">
        <v>131</v>
      </c>
      <c r="C20" s="70" t="s">
        <v>132</v>
      </c>
      <c r="D20" s="9" t="s">
        <v>133</v>
      </c>
      <c r="E20" s="8">
        <v>18136897340</v>
      </c>
      <c r="F20" s="22"/>
      <c r="G20" s="47" t="s">
        <v>94</v>
      </c>
      <c r="H20" s="47" t="s">
        <v>123</v>
      </c>
      <c r="I20" s="9" t="s">
        <v>134</v>
      </c>
      <c r="J20" s="8">
        <v>5400</v>
      </c>
      <c r="K20" s="8" t="s">
        <v>66</v>
      </c>
      <c r="L20" s="15" t="s">
        <v>132</v>
      </c>
      <c r="M20" s="123" t="s">
        <v>135</v>
      </c>
      <c r="N20" s="19"/>
      <c r="O20" s="79"/>
    </row>
    <row r="21" ht="21.95" customHeight="1" spans="1:15">
      <c r="A21" s="1">
        <v>19</v>
      </c>
      <c r="B21" s="8" t="s">
        <v>68</v>
      </c>
      <c r="C21" s="70" t="s">
        <v>136</v>
      </c>
      <c r="D21" s="9" t="s">
        <v>137</v>
      </c>
      <c r="E21" s="8">
        <v>15059561231</v>
      </c>
      <c r="F21" s="22"/>
      <c r="G21" s="47" t="s">
        <v>94</v>
      </c>
      <c r="H21" s="47" t="s">
        <v>123</v>
      </c>
      <c r="I21" s="9" t="s">
        <v>138</v>
      </c>
      <c r="J21" s="8">
        <v>3100</v>
      </c>
      <c r="K21" s="8" t="s">
        <v>66</v>
      </c>
      <c r="L21" s="15" t="s">
        <v>136</v>
      </c>
      <c r="M21" s="123" t="s">
        <v>139</v>
      </c>
      <c r="N21" s="19"/>
      <c r="O21" s="79"/>
    </row>
    <row r="22" ht="21.95" customHeight="1" spans="1:15">
      <c r="A22" s="1">
        <v>20</v>
      </c>
      <c r="B22" s="8" t="s">
        <v>21</v>
      </c>
      <c r="C22" s="70" t="s">
        <v>140</v>
      </c>
      <c r="D22" s="9" t="s">
        <v>141</v>
      </c>
      <c r="E22" s="8">
        <v>13801119089</v>
      </c>
      <c r="F22" s="22"/>
      <c r="G22" s="47" t="s">
        <v>94</v>
      </c>
      <c r="H22" s="47" t="s">
        <v>123</v>
      </c>
      <c r="I22" s="9" t="s">
        <v>142</v>
      </c>
      <c r="J22" s="8">
        <v>5200</v>
      </c>
      <c r="K22" s="8" t="s">
        <v>66</v>
      </c>
      <c r="L22" s="15" t="s">
        <v>140</v>
      </c>
      <c r="M22" s="123" t="s">
        <v>143</v>
      </c>
      <c r="N22" s="19"/>
      <c r="O22" s="79"/>
    </row>
    <row r="23" ht="21.95" customHeight="1" spans="1:15">
      <c r="A23" s="1">
        <v>21</v>
      </c>
      <c r="B23" s="8" t="s">
        <v>144</v>
      </c>
      <c r="C23" s="70" t="s">
        <v>145</v>
      </c>
      <c r="D23" s="9" t="s">
        <v>146</v>
      </c>
      <c r="E23" s="8">
        <v>15860942503</v>
      </c>
      <c r="F23" s="22"/>
      <c r="G23" s="47" t="s">
        <v>94</v>
      </c>
      <c r="H23" s="47" t="s">
        <v>123</v>
      </c>
      <c r="I23" s="9" t="s">
        <v>147</v>
      </c>
      <c r="J23" s="8">
        <v>15800</v>
      </c>
      <c r="K23" s="8" t="s">
        <v>76</v>
      </c>
      <c r="L23" s="8" t="s">
        <v>148</v>
      </c>
      <c r="M23" s="123" t="s">
        <v>149</v>
      </c>
      <c r="N23" s="19"/>
      <c r="O23" s="79"/>
    </row>
    <row r="24" ht="21.95" customHeight="1" spans="1:15">
      <c r="A24" s="1">
        <v>22</v>
      </c>
      <c r="B24" s="8" t="s">
        <v>68</v>
      </c>
      <c r="C24" s="70" t="s">
        <v>150</v>
      </c>
      <c r="D24" s="9" t="s">
        <v>151</v>
      </c>
      <c r="E24" s="8">
        <v>13400826480</v>
      </c>
      <c r="F24" s="22"/>
      <c r="G24" s="47" t="s">
        <v>94</v>
      </c>
      <c r="H24" s="47" t="s">
        <v>123</v>
      </c>
      <c r="I24" s="9" t="s">
        <v>152</v>
      </c>
      <c r="J24" s="8">
        <v>4900</v>
      </c>
      <c r="K24" s="8" t="s">
        <v>66</v>
      </c>
      <c r="L24" s="15" t="s">
        <v>150</v>
      </c>
      <c r="M24" s="123" t="s">
        <v>153</v>
      </c>
      <c r="N24" s="19"/>
      <c r="O24" s="79"/>
    </row>
    <row r="25" ht="21.95" customHeight="1" spans="1:15">
      <c r="A25" s="1">
        <v>23</v>
      </c>
      <c r="B25" s="8" t="s">
        <v>36</v>
      </c>
      <c r="C25" s="70" t="s">
        <v>154</v>
      </c>
      <c r="D25" s="9" t="s">
        <v>155</v>
      </c>
      <c r="E25" s="8">
        <v>18214939187</v>
      </c>
      <c r="F25" s="22"/>
      <c r="G25" s="47" t="s">
        <v>94</v>
      </c>
      <c r="H25" s="47" t="s">
        <v>123</v>
      </c>
      <c r="I25" s="9" t="s">
        <v>156</v>
      </c>
      <c r="J25" s="8">
        <v>20000</v>
      </c>
      <c r="K25" s="8" t="s">
        <v>66</v>
      </c>
      <c r="L25" s="15" t="s">
        <v>154</v>
      </c>
      <c r="M25" s="123" t="s">
        <v>157</v>
      </c>
      <c r="N25" s="19" t="s">
        <v>107</v>
      </c>
      <c r="O25" s="79"/>
    </row>
    <row r="26" ht="21.95" customHeight="1" spans="1:15">
      <c r="A26" s="1">
        <v>24</v>
      </c>
      <c r="B26" s="8" t="s">
        <v>36</v>
      </c>
      <c r="C26" s="70" t="s">
        <v>158</v>
      </c>
      <c r="D26" s="9" t="s">
        <v>159</v>
      </c>
      <c r="E26" s="8">
        <v>13799865170</v>
      </c>
      <c r="F26" s="22"/>
      <c r="G26" s="47" t="s">
        <v>94</v>
      </c>
      <c r="H26" s="47" t="s">
        <v>123</v>
      </c>
      <c r="I26" s="9" t="s">
        <v>160</v>
      </c>
      <c r="J26" s="8">
        <v>20000</v>
      </c>
      <c r="K26" s="8" t="s">
        <v>66</v>
      </c>
      <c r="L26" s="80" t="s">
        <v>161</v>
      </c>
      <c r="M26" s="43" t="s">
        <v>162</v>
      </c>
      <c r="N26" s="19" t="s">
        <v>163</v>
      </c>
      <c r="O26" s="79"/>
    </row>
    <row r="27" ht="45" customHeight="1" spans="1:15">
      <c r="A27" s="1">
        <v>25</v>
      </c>
      <c r="B27" s="8" t="s">
        <v>21</v>
      </c>
      <c r="C27" s="70" t="s">
        <v>164</v>
      </c>
      <c r="D27" s="9" t="s">
        <v>165</v>
      </c>
      <c r="E27" s="8"/>
      <c r="F27" s="22"/>
      <c r="G27" s="47" t="s">
        <v>94</v>
      </c>
      <c r="H27" s="47" t="s">
        <v>79</v>
      </c>
      <c r="I27" s="9"/>
      <c r="J27" s="8"/>
      <c r="K27" s="8"/>
      <c r="L27" s="80"/>
      <c r="M27" s="43"/>
      <c r="N27" s="40" t="s">
        <v>166</v>
      </c>
      <c r="O27" s="79"/>
    </row>
    <row r="28" ht="33" customHeight="1" spans="1:15">
      <c r="A28" s="1">
        <v>26</v>
      </c>
      <c r="B28" s="8" t="s">
        <v>6</v>
      </c>
      <c r="C28" s="70" t="s">
        <v>167</v>
      </c>
      <c r="D28" s="9" t="s">
        <v>168</v>
      </c>
      <c r="E28" s="8"/>
      <c r="F28" s="22"/>
      <c r="G28" s="47" t="s">
        <v>94</v>
      </c>
      <c r="H28" s="47" t="s">
        <v>79</v>
      </c>
      <c r="I28" s="9"/>
      <c r="J28" s="8"/>
      <c r="K28" s="8"/>
      <c r="L28" s="80"/>
      <c r="M28" s="43"/>
      <c r="N28" s="40" t="s">
        <v>169</v>
      </c>
      <c r="O28" s="79"/>
    </row>
    <row r="29" ht="21.95" customHeight="1" spans="1:15">
      <c r="A29" s="1">
        <v>27</v>
      </c>
      <c r="B29" s="8" t="s">
        <v>170</v>
      </c>
      <c r="C29" s="70" t="s">
        <v>171</v>
      </c>
      <c r="D29" s="9" t="s">
        <v>172</v>
      </c>
      <c r="E29" s="8">
        <v>13905967480</v>
      </c>
      <c r="F29" s="22" t="s">
        <v>173</v>
      </c>
      <c r="G29" s="47" t="s">
        <v>118</v>
      </c>
      <c r="H29" s="47" t="s">
        <v>79</v>
      </c>
      <c r="I29" s="9"/>
      <c r="J29" s="8"/>
      <c r="K29" s="8"/>
      <c r="L29" s="15"/>
      <c r="M29" s="19"/>
      <c r="N29" s="19"/>
      <c r="O29" s="79"/>
    </row>
    <row r="30" ht="21.95" customHeight="1" spans="1:15">
      <c r="A30" s="1">
        <v>28</v>
      </c>
      <c r="B30" s="15" t="s">
        <v>19</v>
      </c>
      <c r="C30" s="15" t="s">
        <v>174</v>
      </c>
      <c r="D30" s="16" t="s">
        <v>175</v>
      </c>
      <c r="E30" s="8">
        <v>13505960698</v>
      </c>
      <c r="F30" s="22" t="s">
        <v>176</v>
      </c>
      <c r="G30" s="47" t="s">
        <v>118</v>
      </c>
      <c r="H30" s="47" t="s">
        <v>79</v>
      </c>
      <c r="I30" s="9"/>
      <c r="J30" s="8"/>
      <c r="K30" s="8"/>
      <c r="L30" s="15"/>
      <c r="M30" s="19"/>
      <c r="N30" s="19"/>
      <c r="O30" s="79"/>
    </row>
    <row r="31" ht="21.95" customHeight="1" spans="1:15">
      <c r="A31" s="1">
        <v>29</v>
      </c>
      <c r="B31" s="15" t="s">
        <v>21</v>
      </c>
      <c r="C31" s="15" t="s">
        <v>177</v>
      </c>
      <c r="D31" s="9" t="s">
        <v>178</v>
      </c>
      <c r="E31" s="8">
        <v>13328523873</v>
      </c>
      <c r="F31" s="22" t="s">
        <v>179</v>
      </c>
      <c r="G31" s="47" t="s">
        <v>118</v>
      </c>
      <c r="H31" s="47" t="s">
        <v>180</v>
      </c>
      <c r="I31" s="9"/>
      <c r="J31" s="8">
        <v>2500</v>
      </c>
      <c r="K31" s="8" t="s">
        <v>181</v>
      </c>
      <c r="L31" s="15" t="s">
        <v>182</v>
      </c>
      <c r="M31" s="123" t="s">
        <v>183</v>
      </c>
      <c r="N31" s="19" t="s">
        <v>184</v>
      </c>
      <c r="O31" s="79"/>
    </row>
    <row r="32" ht="21.95" customHeight="1" spans="1:15">
      <c r="A32" s="1">
        <v>30</v>
      </c>
      <c r="B32" s="8" t="s">
        <v>21</v>
      </c>
      <c r="C32" s="16" t="s">
        <v>185</v>
      </c>
      <c r="D32" s="16" t="s">
        <v>186</v>
      </c>
      <c r="E32" s="8">
        <v>13799546458</v>
      </c>
      <c r="F32" s="22" t="s">
        <v>187</v>
      </c>
      <c r="G32" s="47" t="s">
        <v>180</v>
      </c>
      <c r="H32" s="47" t="s">
        <v>180</v>
      </c>
      <c r="I32" s="9"/>
      <c r="J32" s="8">
        <v>2000</v>
      </c>
      <c r="K32" s="8" t="s">
        <v>95</v>
      </c>
      <c r="L32" s="16" t="s">
        <v>185</v>
      </c>
      <c r="M32" s="123" t="s">
        <v>188</v>
      </c>
      <c r="N32" s="19" t="s">
        <v>189</v>
      </c>
      <c r="O32" s="79"/>
    </row>
    <row r="33" ht="21.95" customHeight="1" spans="1:15">
      <c r="A33" s="1">
        <v>31</v>
      </c>
      <c r="B33" s="8" t="s">
        <v>87</v>
      </c>
      <c r="C33" s="15" t="s">
        <v>190</v>
      </c>
      <c r="D33" s="9" t="s">
        <v>191</v>
      </c>
      <c r="E33" s="8">
        <v>15960766905</v>
      </c>
      <c r="F33" s="22" t="s">
        <v>192</v>
      </c>
      <c r="G33" s="47" t="s">
        <v>118</v>
      </c>
      <c r="H33" s="47" t="s">
        <v>180</v>
      </c>
      <c r="I33" s="9"/>
      <c r="J33" s="8">
        <v>2000</v>
      </c>
      <c r="K33" s="15" t="s">
        <v>95</v>
      </c>
      <c r="L33" s="15" t="s">
        <v>190</v>
      </c>
      <c r="M33" s="123" t="s">
        <v>193</v>
      </c>
      <c r="N33" s="19" t="s">
        <v>194</v>
      </c>
      <c r="O33" s="79"/>
    </row>
    <row r="34" ht="21.95" customHeight="1" spans="1:15">
      <c r="A34" s="1">
        <v>32</v>
      </c>
      <c r="B34" s="8" t="s">
        <v>87</v>
      </c>
      <c r="C34" s="15" t="s">
        <v>195</v>
      </c>
      <c r="D34" s="9" t="s">
        <v>196</v>
      </c>
      <c r="E34" s="8">
        <v>13305065138</v>
      </c>
      <c r="F34" s="22" t="s">
        <v>197</v>
      </c>
      <c r="G34" s="47" t="s">
        <v>123</v>
      </c>
      <c r="H34" s="47" t="s">
        <v>180</v>
      </c>
      <c r="I34" s="9"/>
      <c r="J34" s="8">
        <v>2000</v>
      </c>
      <c r="K34" s="8" t="s">
        <v>198</v>
      </c>
      <c r="L34" s="15" t="s">
        <v>195</v>
      </c>
      <c r="M34" s="123" t="s">
        <v>199</v>
      </c>
      <c r="N34" s="19" t="s">
        <v>184</v>
      </c>
      <c r="O34" s="79"/>
    </row>
    <row r="35" ht="21.95" customHeight="1" spans="1:15">
      <c r="A35" s="1">
        <v>33</v>
      </c>
      <c r="B35" s="15" t="s">
        <v>15</v>
      </c>
      <c r="C35" s="15" t="s">
        <v>200</v>
      </c>
      <c r="D35" s="16" t="s">
        <v>201</v>
      </c>
      <c r="E35" s="8">
        <v>13505968645</v>
      </c>
      <c r="F35" s="22" t="s">
        <v>202</v>
      </c>
      <c r="G35" s="47" t="s">
        <v>123</v>
      </c>
      <c r="H35" s="47" t="s">
        <v>180</v>
      </c>
      <c r="I35" s="9"/>
      <c r="J35" s="8">
        <v>2000</v>
      </c>
      <c r="K35" s="15" t="s">
        <v>95</v>
      </c>
      <c r="L35" s="15" t="s">
        <v>200</v>
      </c>
      <c r="M35" s="122" t="s">
        <v>203</v>
      </c>
      <c r="N35" s="19" t="s">
        <v>204</v>
      </c>
      <c r="O35" s="79"/>
    </row>
    <row r="36" ht="21.95" customHeight="1" spans="1:15">
      <c r="A36" s="1">
        <v>34</v>
      </c>
      <c r="B36" s="15" t="s">
        <v>28</v>
      </c>
      <c r="C36" s="15" t="s">
        <v>205</v>
      </c>
      <c r="D36" s="16" t="s">
        <v>206</v>
      </c>
      <c r="E36" s="8">
        <v>13004889625</v>
      </c>
      <c r="F36" s="22" t="s">
        <v>207</v>
      </c>
      <c r="G36" s="47" t="s">
        <v>123</v>
      </c>
      <c r="H36" s="47" t="s">
        <v>180</v>
      </c>
      <c r="I36" s="9"/>
      <c r="J36" s="8">
        <v>2400</v>
      </c>
      <c r="K36" s="8" t="s">
        <v>95</v>
      </c>
      <c r="L36" s="15" t="s">
        <v>205</v>
      </c>
      <c r="M36" s="122" t="s">
        <v>208</v>
      </c>
      <c r="N36" s="19" t="s">
        <v>184</v>
      </c>
      <c r="O36" s="79"/>
    </row>
    <row r="37" ht="21.95" customHeight="1" spans="1:15">
      <c r="A37" s="1">
        <v>35</v>
      </c>
      <c r="B37" s="8" t="s">
        <v>209</v>
      </c>
      <c r="C37" s="16" t="s">
        <v>210</v>
      </c>
      <c r="D37" s="16" t="s">
        <v>211</v>
      </c>
      <c r="E37" s="8">
        <v>15906056288</v>
      </c>
      <c r="F37" s="22" t="s">
        <v>212</v>
      </c>
      <c r="G37" s="47" t="s">
        <v>180</v>
      </c>
      <c r="H37" s="47" t="s">
        <v>180</v>
      </c>
      <c r="I37" s="9"/>
      <c r="J37" s="8">
        <v>3000</v>
      </c>
      <c r="K37" s="8" t="s">
        <v>66</v>
      </c>
      <c r="L37" s="16" t="s">
        <v>210</v>
      </c>
      <c r="M37" s="81" t="s">
        <v>213</v>
      </c>
      <c r="N37" s="19" t="s">
        <v>214</v>
      </c>
      <c r="O37" s="79"/>
    </row>
    <row r="38" ht="21.95" customHeight="1" spans="1:15">
      <c r="A38" s="1">
        <v>36</v>
      </c>
      <c r="B38" s="8" t="s">
        <v>41</v>
      </c>
      <c r="C38" s="15" t="s">
        <v>215</v>
      </c>
      <c r="D38" s="9" t="s">
        <v>216</v>
      </c>
      <c r="E38" s="8">
        <v>15880829681</v>
      </c>
      <c r="F38" s="22" t="s">
        <v>217</v>
      </c>
      <c r="G38" s="47" t="s">
        <v>180</v>
      </c>
      <c r="H38" s="47" t="s">
        <v>180</v>
      </c>
      <c r="I38" s="9"/>
      <c r="J38" s="8">
        <v>3000</v>
      </c>
      <c r="K38" s="8" t="s">
        <v>218</v>
      </c>
      <c r="L38" s="15" t="s">
        <v>215</v>
      </c>
      <c r="M38" s="123" t="s">
        <v>219</v>
      </c>
      <c r="N38" s="19" t="s">
        <v>14</v>
      </c>
      <c r="O38" s="79"/>
    </row>
    <row r="39" ht="21.95" customHeight="1" spans="1:15">
      <c r="A39" s="1">
        <v>37</v>
      </c>
      <c r="B39" s="8" t="s">
        <v>131</v>
      </c>
      <c r="C39" s="16" t="s">
        <v>220</v>
      </c>
      <c r="D39" s="16" t="s">
        <v>221</v>
      </c>
      <c r="E39" s="8">
        <v>15106058914</v>
      </c>
      <c r="F39" s="22" t="s">
        <v>222</v>
      </c>
      <c r="G39" s="47" t="s">
        <v>180</v>
      </c>
      <c r="H39" s="47" t="s">
        <v>180</v>
      </c>
      <c r="I39" s="9"/>
      <c r="J39" s="8">
        <v>5000</v>
      </c>
      <c r="K39" s="8" t="s">
        <v>218</v>
      </c>
      <c r="L39" s="16" t="s">
        <v>220</v>
      </c>
      <c r="M39" s="123" t="s">
        <v>223</v>
      </c>
      <c r="N39" s="19" t="s">
        <v>214</v>
      </c>
      <c r="O39" s="79"/>
    </row>
    <row r="40" ht="21.95" customHeight="1" spans="1:15">
      <c r="A40" s="1">
        <v>38</v>
      </c>
      <c r="B40" s="8" t="s">
        <v>10</v>
      </c>
      <c r="C40" s="15" t="s">
        <v>224</v>
      </c>
      <c r="D40" s="9" t="s">
        <v>225</v>
      </c>
      <c r="E40" s="8">
        <v>15974030001</v>
      </c>
      <c r="F40" s="22" t="s">
        <v>226</v>
      </c>
      <c r="G40" s="47" t="s">
        <v>227</v>
      </c>
      <c r="H40" s="47" t="s">
        <v>227</v>
      </c>
      <c r="I40" s="9"/>
      <c r="J40" s="8">
        <v>2800</v>
      </c>
      <c r="K40" s="8" t="s">
        <v>95</v>
      </c>
      <c r="L40" s="15" t="s">
        <v>224</v>
      </c>
      <c r="M40" s="123" t="s">
        <v>228</v>
      </c>
      <c r="N40" s="19"/>
      <c r="O40" s="79"/>
    </row>
    <row r="41" ht="21.95" customHeight="1" spans="1:15">
      <c r="A41" s="1">
        <v>39</v>
      </c>
      <c r="B41" s="8" t="s">
        <v>26</v>
      </c>
      <c r="C41" s="15" t="s">
        <v>229</v>
      </c>
      <c r="D41" s="9"/>
      <c r="E41" s="8"/>
      <c r="F41" s="22"/>
      <c r="G41" s="47" t="s">
        <v>180</v>
      </c>
      <c r="H41" s="47" t="s">
        <v>79</v>
      </c>
      <c r="I41" s="9"/>
      <c r="J41" s="8"/>
      <c r="K41" s="8"/>
      <c r="L41" s="15"/>
      <c r="M41" s="19"/>
      <c r="N41" s="19" t="s">
        <v>230</v>
      </c>
      <c r="O41" s="79"/>
    </row>
    <row r="42" ht="21.95" customHeight="1" spans="1:15">
      <c r="A42" s="1">
        <v>40</v>
      </c>
      <c r="B42" s="8" t="s">
        <v>144</v>
      </c>
      <c r="C42" s="57" t="s">
        <v>231</v>
      </c>
      <c r="D42" s="9" t="s">
        <v>232</v>
      </c>
      <c r="E42" s="8">
        <v>18065512901</v>
      </c>
      <c r="F42" s="22" t="s">
        <v>233</v>
      </c>
      <c r="G42" s="47" t="s">
        <v>227</v>
      </c>
      <c r="H42" s="47" t="s">
        <v>234</v>
      </c>
      <c r="I42" s="9"/>
      <c r="J42" s="8">
        <v>5000</v>
      </c>
      <c r="K42" s="8" t="s">
        <v>66</v>
      </c>
      <c r="L42" s="15" t="s">
        <v>235</v>
      </c>
      <c r="M42" s="123" t="s">
        <v>236</v>
      </c>
      <c r="N42" s="19" t="s">
        <v>14</v>
      </c>
      <c r="O42" s="79"/>
    </row>
    <row r="43" ht="21.95" customHeight="1" spans="1:15">
      <c r="A43" s="1">
        <v>41</v>
      </c>
      <c r="B43" s="8" t="s">
        <v>46</v>
      </c>
      <c r="C43" s="15" t="s">
        <v>237</v>
      </c>
      <c r="D43" s="9" t="s">
        <v>238</v>
      </c>
      <c r="E43" s="8">
        <v>13960296040</v>
      </c>
      <c r="F43" s="22" t="s">
        <v>239</v>
      </c>
      <c r="G43" s="47" t="s">
        <v>227</v>
      </c>
      <c r="H43" s="47" t="s">
        <v>234</v>
      </c>
      <c r="I43" s="9"/>
      <c r="J43" s="8">
        <v>5000</v>
      </c>
      <c r="K43" s="8" t="s">
        <v>218</v>
      </c>
      <c r="L43" s="15" t="s">
        <v>237</v>
      </c>
      <c r="M43" s="123" t="s">
        <v>240</v>
      </c>
      <c r="N43" s="19" t="s">
        <v>14</v>
      </c>
      <c r="O43" s="79"/>
    </row>
    <row r="44" ht="21.95" customHeight="1" spans="1:15">
      <c r="A44" s="1">
        <v>42</v>
      </c>
      <c r="B44" s="8" t="s">
        <v>41</v>
      </c>
      <c r="C44" s="15" t="s">
        <v>241</v>
      </c>
      <c r="D44" s="9" t="s">
        <v>242</v>
      </c>
      <c r="E44" s="27">
        <v>18876525283</v>
      </c>
      <c r="F44" s="22" t="s">
        <v>243</v>
      </c>
      <c r="G44" s="47" t="s">
        <v>234</v>
      </c>
      <c r="H44" s="47" t="s">
        <v>234</v>
      </c>
      <c r="I44" s="9"/>
      <c r="J44" s="15">
        <v>5000</v>
      </c>
      <c r="K44" s="15" t="s">
        <v>66</v>
      </c>
      <c r="L44" s="15" t="s">
        <v>241</v>
      </c>
      <c r="M44" s="122" t="s">
        <v>244</v>
      </c>
      <c r="N44" s="44" t="s">
        <v>214</v>
      </c>
      <c r="O44" s="79"/>
    </row>
    <row r="45" ht="21.95" customHeight="1" spans="1:15">
      <c r="A45" s="1">
        <v>43</v>
      </c>
      <c r="B45" s="8" t="s">
        <v>26</v>
      </c>
      <c r="C45" s="15" t="s">
        <v>108</v>
      </c>
      <c r="D45" s="9" t="s">
        <v>109</v>
      </c>
      <c r="E45" s="8">
        <v>13074930270</v>
      </c>
      <c r="F45" s="22" t="s">
        <v>245</v>
      </c>
      <c r="G45" s="47" t="s">
        <v>227</v>
      </c>
      <c r="H45" s="47" t="s">
        <v>234</v>
      </c>
      <c r="I45" s="9"/>
      <c r="J45" s="8">
        <v>17200</v>
      </c>
      <c r="K45" s="8" t="s">
        <v>66</v>
      </c>
      <c r="L45" s="15" t="s">
        <v>108</v>
      </c>
      <c r="M45" s="123" t="s">
        <v>110</v>
      </c>
      <c r="N45" s="19" t="s">
        <v>107</v>
      </c>
      <c r="O45" s="79"/>
    </row>
    <row r="46" ht="21.95" customHeight="1" spans="1:15">
      <c r="A46" s="1">
        <v>44</v>
      </c>
      <c r="B46" s="8" t="s">
        <v>21</v>
      </c>
      <c r="C46" s="15" t="s">
        <v>246</v>
      </c>
      <c r="D46" s="9" t="s">
        <v>247</v>
      </c>
      <c r="E46" s="8">
        <v>13489227772</v>
      </c>
      <c r="F46" s="22" t="s">
        <v>248</v>
      </c>
      <c r="G46" s="47" t="s">
        <v>227</v>
      </c>
      <c r="H46" s="47" t="s">
        <v>234</v>
      </c>
      <c r="I46" s="9"/>
      <c r="J46" s="8">
        <v>9100</v>
      </c>
      <c r="K46" s="8" t="s">
        <v>76</v>
      </c>
      <c r="L46" s="15" t="s">
        <v>249</v>
      </c>
      <c r="M46" s="123" t="s">
        <v>250</v>
      </c>
      <c r="N46" s="19"/>
      <c r="O46" s="79"/>
    </row>
    <row r="47" ht="21.95" customHeight="1" spans="1:15">
      <c r="A47" s="1">
        <v>45</v>
      </c>
      <c r="B47" s="8" t="s">
        <v>19</v>
      </c>
      <c r="C47" s="15" t="s">
        <v>251</v>
      </c>
      <c r="D47" s="9" t="s">
        <v>252</v>
      </c>
      <c r="E47" s="8">
        <v>13489563209</v>
      </c>
      <c r="F47" s="22" t="s">
        <v>253</v>
      </c>
      <c r="G47" s="47" t="s">
        <v>227</v>
      </c>
      <c r="H47" s="47" t="s">
        <v>234</v>
      </c>
      <c r="I47" s="9"/>
      <c r="J47" s="8">
        <v>12300</v>
      </c>
      <c r="K47" s="8" t="s">
        <v>66</v>
      </c>
      <c r="L47" s="15" t="s">
        <v>251</v>
      </c>
      <c r="M47" s="81" t="s">
        <v>254</v>
      </c>
      <c r="N47" s="19" t="s">
        <v>255</v>
      </c>
      <c r="O47" s="79"/>
    </row>
    <row r="48" ht="39" customHeight="1" spans="1:15">
      <c r="A48" s="1">
        <v>46</v>
      </c>
      <c r="B48" s="8" t="s">
        <v>19</v>
      </c>
      <c r="C48" s="15" t="s">
        <v>256</v>
      </c>
      <c r="D48" s="9"/>
      <c r="E48" s="8"/>
      <c r="F48" s="22"/>
      <c r="G48" s="47" t="s">
        <v>227</v>
      </c>
      <c r="H48" s="47" t="s">
        <v>79</v>
      </c>
      <c r="I48" s="9"/>
      <c r="J48" s="8"/>
      <c r="K48" s="8"/>
      <c r="L48" s="15"/>
      <c r="M48" s="19"/>
      <c r="N48" s="40" t="s">
        <v>257</v>
      </c>
      <c r="O48" s="79"/>
    </row>
    <row r="49" ht="59" customHeight="1" spans="1:15">
      <c r="A49" s="1">
        <v>47</v>
      </c>
      <c r="B49" s="8" t="s">
        <v>144</v>
      </c>
      <c r="C49" s="15" t="s">
        <v>258</v>
      </c>
      <c r="D49" s="9"/>
      <c r="E49" s="8"/>
      <c r="F49" s="22"/>
      <c r="G49" s="47" t="s">
        <v>227</v>
      </c>
      <c r="H49" s="47" t="s">
        <v>79</v>
      </c>
      <c r="I49" s="9"/>
      <c r="J49" s="8"/>
      <c r="K49" s="8"/>
      <c r="L49" s="15"/>
      <c r="M49" s="19"/>
      <c r="N49" s="40" t="s">
        <v>259</v>
      </c>
      <c r="O49" s="79"/>
    </row>
    <row r="50" ht="33" customHeight="1" spans="1:15">
      <c r="A50" s="1">
        <v>48</v>
      </c>
      <c r="B50" s="8" t="s">
        <v>46</v>
      </c>
      <c r="C50" s="15" t="s">
        <v>260</v>
      </c>
      <c r="D50" s="9"/>
      <c r="E50" s="8"/>
      <c r="F50" s="22"/>
      <c r="G50" s="47"/>
      <c r="H50" s="47" t="s">
        <v>79</v>
      </c>
      <c r="I50" s="9"/>
      <c r="J50" s="8"/>
      <c r="K50" s="8"/>
      <c r="L50" s="15"/>
      <c r="M50" s="19"/>
      <c r="N50" s="40" t="s">
        <v>261</v>
      </c>
      <c r="O50" s="79"/>
    </row>
    <row r="51" ht="21.95" customHeight="1" spans="1:15">
      <c r="A51" s="1">
        <v>49</v>
      </c>
      <c r="B51" s="8" t="s">
        <v>26</v>
      </c>
      <c r="C51" s="71" t="s">
        <v>262</v>
      </c>
      <c r="D51" s="9" t="s">
        <v>263</v>
      </c>
      <c r="E51" s="8">
        <v>13004819221</v>
      </c>
      <c r="F51" s="22" t="s">
        <v>264</v>
      </c>
      <c r="G51" s="47" t="s">
        <v>227</v>
      </c>
      <c r="H51" s="47"/>
      <c r="I51" s="9"/>
      <c r="J51" s="8"/>
      <c r="K51" s="8" t="s">
        <v>125</v>
      </c>
      <c r="L51" s="8" t="s">
        <v>265</v>
      </c>
      <c r="M51" s="123" t="s">
        <v>266</v>
      </c>
      <c r="N51" s="19"/>
      <c r="O51" s="79"/>
    </row>
    <row r="52" ht="21.95" customHeight="1" spans="1:15">
      <c r="A52" s="1">
        <v>50</v>
      </c>
      <c r="B52" s="8" t="s">
        <v>21</v>
      </c>
      <c r="C52" s="15" t="s">
        <v>267</v>
      </c>
      <c r="D52" s="9" t="s">
        <v>268</v>
      </c>
      <c r="E52" s="8">
        <v>19184805502</v>
      </c>
      <c r="F52" s="22" t="s">
        <v>269</v>
      </c>
      <c r="G52" s="47" t="s">
        <v>234</v>
      </c>
      <c r="H52" s="47" t="s">
        <v>234</v>
      </c>
      <c r="I52" s="9" t="s">
        <v>270</v>
      </c>
      <c r="J52" s="8">
        <v>2900</v>
      </c>
      <c r="K52" s="8" t="s">
        <v>76</v>
      </c>
      <c r="L52" s="15" t="s">
        <v>267</v>
      </c>
      <c r="M52" s="123" t="s">
        <v>271</v>
      </c>
      <c r="N52" s="19"/>
      <c r="O52" s="79"/>
    </row>
    <row r="53" ht="21.95" customHeight="1" spans="1:15">
      <c r="A53" s="1">
        <v>51</v>
      </c>
      <c r="B53" s="8" t="s">
        <v>21</v>
      </c>
      <c r="C53" s="15" t="s">
        <v>272</v>
      </c>
      <c r="D53" s="9" t="s">
        <v>273</v>
      </c>
      <c r="E53" s="8">
        <v>13489246018</v>
      </c>
      <c r="F53" s="22" t="s">
        <v>274</v>
      </c>
      <c r="G53" s="47" t="s">
        <v>234</v>
      </c>
      <c r="H53" s="47" t="s">
        <v>234</v>
      </c>
      <c r="I53" s="9"/>
      <c r="J53" s="8">
        <v>2000</v>
      </c>
      <c r="K53" s="8" t="s">
        <v>198</v>
      </c>
      <c r="L53" s="15" t="s">
        <v>272</v>
      </c>
      <c r="M53" s="123" t="s">
        <v>275</v>
      </c>
      <c r="N53" s="19"/>
      <c r="O53" s="79"/>
    </row>
    <row r="54" ht="21.95" customHeight="1" spans="1:15">
      <c r="A54" s="1">
        <v>52</v>
      </c>
      <c r="B54" s="8" t="s">
        <v>21</v>
      </c>
      <c r="C54" s="14" t="s">
        <v>276</v>
      </c>
      <c r="D54" s="14" t="s">
        <v>277</v>
      </c>
      <c r="E54" s="8">
        <v>13960499678</v>
      </c>
      <c r="F54" s="22" t="s">
        <v>278</v>
      </c>
      <c r="G54" s="47" t="s">
        <v>234</v>
      </c>
      <c r="H54" s="47" t="s">
        <v>234</v>
      </c>
      <c r="I54" s="9"/>
      <c r="J54" s="8">
        <v>2400</v>
      </c>
      <c r="K54" s="8" t="s">
        <v>95</v>
      </c>
      <c r="L54" s="14" t="s">
        <v>276</v>
      </c>
      <c r="M54" s="123" t="s">
        <v>279</v>
      </c>
      <c r="N54" s="19"/>
      <c r="O54" s="79"/>
    </row>
    <row r="55" ht="21.95" customHeight="1" spans="1:15">
      <c r="A55" s="1">
        <v>53</v>
      </c>
      <c r="B55" s="8" t="s">
        <v>21</v>
      </c>
      <c r="C55" s="15" t="s">
        <v>280</v>
      </c>
      <c r="D55" s="16" t="s">
        <v>281</v>
      </c>
      <c r="E55" s="8">
        <v>15759561205</v>
      </c>
      <c r="F55" s="22" t="s">
        <v>282</v>
      </c>
      <c r="G55" s="47" t="s">
        <v>234</v>
      </c>
      <c r="H55" s="47" t="s">
        <v>234</v>
      </c>
      <c r="I55" s="9"/>
      <c r="J55" s="8">
        <v>2000</v>
      </c>
      <c r="K55" s="8" t="s">
        <v>198</v>
      </c>
      <c r="L55" s="15" t="s">
        <v>280</v>
      </c>
      <c r="M55" s="123" t="s">
        <v>283</v>
      </c>
      <c r="N55" s="19"/>
      <c r="O55" s="79"/>
    </row>
    <row r="56" ht="21.95" customHeight="1" spans="1:15">
      <c r="A56" s="1">
        <v>54</v>
      </c>
      <c r="B56" s="8" t="s">
        <v>46</v>
      </c>
      <c r="C56" s="72" t="s">
        <v>284</v>
      </c>
      <c r="D56" s="73" t="s">
        <v>285</v>
      </c>
      <c r="E56" s="8">
        <v>13615921191</v>
      </c>
      <c r="F56" s="22" t="s">
        <v>286</v>
      </c>
      <c r="G56" s="47" t="s">
        <v>234</v>
      </c>
      <c r="H56" s="47" t="s">
        <v>234</v>
      </c>
      <c r="I56" s="9"/>
      <c r="J56" s="8">
        <v>2000</v>
      </c>
      <c r="K56" s="8" t="s">
        <v>95</v>
      </c>
      <c r="L56" s="72" t="s">
        <v>284</v>
      </c>
      <c r="M56" s="81" t="s">
        <v>287</v>
      </c>
      <c r="N56" s="19" t="s">
        <v>255</v>
      </c>
      <c r="O56" s="79"/>
    </row>
    <row r="57" ht="21.95" customHeight="1" spans="1:15">
      <c r="A57" s="1">
        <v>55</v>
      </c>
      <c r="B57" s="8" t="s">
        <v>46</v>
      </c>
      <c r="C57" s="15" t="s">
        <v>288</v>
      </c>
      <c r="D57" s="9" t="s">
        <v>289</v>
      </c>
      <c r="E57" s="8">
        <v>13511931232</v>
      </c>
      <c r="F57" s="22" t="s">
        <v>290</v>
      </c>
      <c r="G57" s="47" t="s">
        <v>234</v>
      </c>
      <c r="H57" s="47" t="s">
        <v>234</v>
      </c>
      <c r="I57" s="9"/>
      <c r="J57" s="8">
        <v>2000</v>
      </c>
      <c r="K57" s="8" t="s">
        <v>291</v>
      </c>
      <c r="L57" s="15" t="s">
        <v>288</v>
      </c>
      <c r="M57" s="123" t="s">
        <v>292</v>
      </c>
      <c r="N57" s="19"/>
      <c r="O57" s="79"/>
    </row>
    <row r="58" ht="21.95" customHeight="1" spans="1:15">
      <c r="A58" s="1">
        <v>56</v>
      </c>
      <c r="B58" s="8" t="s">
        <v>6</v>
      </c>
      <c r="C58" s="70" t="s">
        <v>293</v>
      </c>
      <c r="D58" s="9" t="s">
        <v>294</v>
      </c>
      <c r="E58" s="8">
        <v>13655980689</v>
      </c>
      <c r="F58" s="22" t="s">
        <v>295</v>
      </c>
      <c r="G58" s="47" t="s">
        <v>234</v>
      </c>
      <c r="H58" s="47" t="s">
        <v>296</v>
      </c>
      <c r="I58" s="9" t="s">
        <v>297</v>
      </c>
      <c r="J58" s="8">
        <v>2000</v>
      </c>
      <c r="K58" s="8" t="s">
        <v>66</v>
      </c>
      <c r="L58" s="15" t="s">
        <v>293</v>
      </c>
      <c r="M58" s="123" t="s">
        <v>298</v>
      </c>
      <c r="N58" s="19"/>
      <c r="O58" s="79"/>
    </row>
    <row r="59" ht="21.95" customHeight="1" spans="1:15">
      <c r="A59" s="1">
        <v>57</v>
      </c>
      <c r="B59" s="8" t="s">
        <v>26</v>
      </c>
      <c r="C59" s="70" t="s">
        <v>299</v>
      </c>
      <c r="D59" s="9" t="s">
        <v>300</v>
      </c>
      <c r="E59" s="8">
        <v>13799866468</v>
      </c>
      <c r="F59" s="22" t="s">
        <v>301</v>
      </c>
      <c r="G59" s="47" t="s">
        <v>234</v>
      </c>
      <c r="H59" s="47" t="s">
        <v>296</v>
      </c>
      <c r="I59" s="9" t="s">
        <v>302</v>
      </c>
      <c r="J59" s="8">
        <v>16100</v>
      </c>
      <c r="K59" s="8" t="s">
        <v>66</v>
      </c>
      <c r="L59" s="15" t="s">
        <v>299</v>
      </c>
      <c r="M59" s="123" t="s">
        <v>303</v>
      </c>
      <c r="N59" s="19"/>
      <c r="O59" s="79"/>
    </row>
    <row r="60" ht="21.95" customHeight="1" spans="1:15">
      <c r="A60" s="1">
        <v>58</v>
      </c>
      <c r="B60" s="8" t="s">
        <v>304</v>
      </c>
      <c r="C60" s="70" t="s">
        <v>305</v>
      </c>
      <c r="D60" s="9" t="s">
        <v>306</v>
      </c>
      <c r="E60" s="8">
        <v>19800208930</v>
      </c>
      <c r="F60" s="22" t="s">
        <v>307</v>
      </c>
      <c r="G60" s="47" t="s">
        <v>296</v>
      </c>
      <c r="H60" s="47" t="s">
        <v>296</v>
      </c>
      <c r="I60" s="9"/>
      <c r="J60" s="8">
        <v>5000</v>
      </c>
      <c r="K60" s="8" t="s">
        <v>125</v>
      </c>
      <c r="L60" s="15" t="s">
        <v>305</v>
      </c>
      <c r="M60" s="123" t="s">
        <v>308</v>
      </c>
      <c r="N60" s="19"/>
      <c r="O60" s="79"/>
    </row>
    <row r="61" ht="21.95" customHeight="1" spans="1:15">
      <c r="A61" s="1">
        <v>59</v>
      </c>
      <c r="B61" s="8" t="s">
        <v>36</v>
      </c>
      <c r="C61" s="15" t="s">
        <v>309</v>
      </c>
      <c r="D61" s="9" t="s">
        <v>310</v>
      </c>
      <c r="E61" s="8">
        <v>13655964337</v>
      </c>
      <c r="F61" s="22" t="s">
        <v>311</v>
      </c>
      <c r="G61" s="47" t="s">
        <v>234</v>
      </c>
      <c r="H61" s="47" t="s">
        <v>296</v>
      </c>
      <c r="I61" s="9"/>
      <c r="J61" s="8">
        <v>1500</v>
      </c>
      <c r="K61" s="8" t="s">
        <v>95</v>
      </c>
      <c r="L61" s="15" t="s">
        <v>309</v>
      </c>
      <c r="M61" s="81" t="s">
        <v>312</v>
      </c>
      <c r="N61" s="19" t="s">
        <v>255</v>
      </c>
      <c r="O61" s="79"/>
    </row>
    <row r="62" ht="21.95" customHeight="1" spans="1:15">
      <c r="A62" s="1">
        <v>60</v>
      </c>
      <c r="B62" s="8" t="s">
        <v>17</v>
      </c>
      <c r="C62" s="15" t="s">
        <v>313</v>
      </c>
      <c r="D62" s="9" t="s">
        <v>314</v>
      </c>
      <c r="E62" s="8">
        <v>86339385</v>
      </c>
      <c r="F62" s="22" t="s">
        <v>315</v>
      </c>
      <c r="G62" s="47" t="s">
        <v>296</v>
      </c>
      <c r="H62" s="47" t="s">
        <v>296</v>
      </c>
      <c r="I62" s="9"/>
      <c r="J62" s="8">
        <v>1500</v>
      </c>
      <c r="K62" s="8" t="s">
        <v>95</v>
      </c>
      <c r="L62" s="15" t="s">
        <v>313</v>
      </c>
      <c r="M62" s="81" t="s">
        <v>316</v>
      </c>
      <c r="N62" s="19" t="s">
        <v>255</v>
      </c>
      <c r="O62" s="79"/>
    </row>
    <row r="63" ht="21.95" customHeight="1" spans="1:15">
      <c r="A63" s="1">
        <v>61</v>
      </c>
      <c r="B63" s="8" t="s">
        <v>28</v>
      </c>
      <c r="C63" s="15" t="s">
        <v>317</v>
      </c>
      <c r="D63" s="9" t="s">
        <v>318</v>
      </c>
      <c r="E63" s="8">
        <v>13505069479</v>
      </c>
      <c r="F63" s="22" t="s">
        <v>319</v>
      </c>
      <c r="G63" s="47" t="s">
        <v>296</v>
      </c>
      <c r="H63" s="47" t="s">
        <v>296</v>
      </c>
      <c r="I63" s="9"/>
      <c r="J63" s="8">
        <v>2400</v>
      </c>
      <c r="K63" s="8" t="s">
        <v>198</v>
      </c>
      <c r="L63" s="15" t="s">
        <v>317</v>
      </c>
      <c r="M63" s="123" t="s">
        <v>320</v>
      </c>
      <c r="N63" s="19"/>
      <c r="O63" s="79"/>
    </row>
    <row r="64" ht="21.95" customHeight="1" spans="1:15">
      <c r="A64" s="1">
        <v>62</v>
      </c>
      <c r="B64" s="8" t="s">
        <v>36</v>
      </c>
      <c r="C64" s="15" t="s">
        <v>321</v>
      </c>
      <c r="D64" s="9" t="s">
        <v>322</v>
      </c>
      <c r="E64" s="8">
        <v>13505014722</v>
      </c>
      <c r="F64" s="22" t="s">
        <v>323</v>
      </c>
      <c r="G64" s="47" t="s">
        <v>296</v>
      </c>
      <c r="H64" s="47" t="s">
        <v>296</v>
      </c>
      <c r="I64" s="9"/>
      <c r="J64" s="8">
        <v>2500</v>
      </c>
      <c r="K64" s="8" t="s">
        <v>198</v>
      </c>
      <c r="L64" s="15" t="s">
        <v>321</v>
      </c>
      <c r="M64" s="123" t="s">
        <v>324</v>
      </c>
      <c r="N64" s="19"/>
      <c r="O64" s="79"/>
    </row>
    <row r="65" ht="21.95" customHeight="1" spans="1:15">
      <c r="A65" s="1">
        <v>63</v>
      </c>
      <c r="B65" s="8" t="s">
        <v>6</v>
      </c>
      <c r="C65" s="15" t="s">
        <v>325</v>
      </c>
      <c r="D65" s="9" t="s">
        <v>326</v>
      </c>
      <c r="E65" s="8">
        <v>13087755599</v>
      </c>
      <c r="F65" s="22" t="s">
        <v>327</v>
      </c>
      <c r="G65" s="47" t="s">
        <v>296</v>
      </c>
      <c r="H65" s="47" t="s">
        <v>296</v>
      </c>
      <c r="I65" s="9"/>
      <c r="J65" s="8">
        <v>2000</v>
      </c>
      <c r="K65" s="8" t="s">
        <v>328</v>
      </c>
      <c r="L65" s="15" t="s">
        <v>325</v>
      </c>
      <c r="M65" s="123" t="s">
        <v>329</v>
      </c>
      <c r="N65" s="19"/>
      <c r="O65" s="79"/>
    </row>
    <row r="66" ht="46" customHeight="1" spans="1:15">
      <c r="A66" s="1">
        <v>64</v>
      </c>
      <c r="B66" s="8" t="s">
        <v>98</v>
      </c>
      <c r="C66" s="15" t="s">
        <v>330</v>
      </c>
      <c r="D66" s="9" t="s">
        <v>331</v>
      </c>
      <c r="E66" s="8"/>
      <c r="F66" s="22"/>
      <c r="G66" s="47" t="s">
        <v>296</v>
      </c>
      <c r="H66" s="47" t="s">
        <v>79</v>
      </c>
      <c r="I66" s="9"/>
      <c r="J66" s="8"/>
      <c r="K66" s="8"/>
      <c r="L66" s="15"/>
      <c r="M66" s="19"/>
      <c r="N66" s="40" t="s">
        <v>332</v>
      </c>
      <c r="O66" s="79"/>
    </row>
    <row r="67" ht="45" customHeight="1" spans="1:15">
      <c r="A67" s="1">
        <v>65</v>
      </c>
      <c r="B67" s="8" t="s">
        <v>36</v>
      </c>
      <c r="C67" s="15" t="s">
        <v>333</v>
      </c>
      <c r="D67" s="9" t="s">
        <v>334</v>
      </c>
      <c r="E67" s="8"/>
      <c r="F67" s="22"/>
      <c r="G67" s="47" t="s">
        <v>296</v>
      </c>
      <c r="H67" s="47" t="s">
        <v>79</v>
      </c>
      <c r="I67" s="9"/>
      <c r="J67" s="8"/>
      <c r="K67" s="8"/>
      <c r="L67" s="15"/>
      <c r="M67" s="19"/>
      <c r="N67" s="40" t="s">
        <v>335</v>
      </c>
      <c r="O67" s="79"/>
    </row>
    <row r="68" ht="41" customHeight="1" spans="1:15">
      <c r="A68" s="1">
        <v>66</v>
      </c>
      <c r="B68" s="8" t="s">
        <v>17</v>
      </c>
      <c r="C68" s="15" t="s">
        <v>336</v>
      </c>
      <c r="D68" s="9" t="s">
        <v>337</v>
      </c>
      <c r="E68" s="8"/>
      <c r="F68" s="22"/>
      <c r="G68" s="47" t="s">
        <v>296</v>
      </c>
      <c r="H68" s="47" t="s">
        <v>79</v>
      </c>
      <c r="I68" s="9"/>
      <c r="J68" s="8"/>
      <c r="K68" s="8"/>
      <c r="L68" s="15"/>
      <c r="M68" s="19"/>
      <c r="N68" s="40" t="s">
        <v>338</v>
      </c>
      <c r="O68" s="79"/>
    </row>
    <row r="69" ht="21.95" customHeight="1" spans="1:15">
      <c r="A69" s="1">
        <v>67</v>
      </c>
      <c r="B69" s="8" t="s">
        <v>19</v>
      </c>
      <c r="C69" s="58" t="s">
        <v>339</v>
      </c>
      <c r="D69" s="9" t="s">
        <v>340</v>
      </c>
      <c r="E69" s="8"/>
      <c r="F69" s="22"/>
      <c r="G69" s="47" t="s">
        <v>296</v>
      </c>
      <c r="H69" s="47"/>
      <c r="I69" s="9"/>
      <c r="J69" s="8"/>
      <c r="K69" s="8"/>
      <c r="L69" s="15"/>
      <c r="M69" s="19"/>
      <c r="N69" s="19"/>
      <c r="O69" s="79"/>
    </row>
    <row r="70" ht="21.95" customHeight="1" spans="1:15">
      <c r="A70" s="1">
        <v>68</v>
      </c>
      <c r="B70" s="8" t="s">
        <v>6</v>
      </c>
      <c r="C70" s="58" t="s">
        <v>341</v>
      </c>
      <c r="D70" s="9" t="s">
        <v>342</v>
      </c>
      <c r="E70" s="8"/>
      <c r="F70" s="22"/>
      <c r="G70" s="47" t="s">
        <v>296</v>
      </c>
      <c r="H70" s="47"/>
      <c r="I70" s="9"/>
      <c r="J70" s="8"/>
      <c r="K70" s="8"/>
      <c r="L70" s="15"/>
      <c r="M70" s="19"/>
      <c r="N70" s="40" t="s">
        <v>343</v>
      </c>
      <c r="O70" s="79"/>
    </row>
    <row r="71" ht="42.75" spans="1:15">
      <c r="A71" s="1">
        <v>69</v>
      </c>
      <c r="B71" s="8" t="s">
        <v>21</v>
      </c>
      <c r="C71" s="15" t="s">
        <v>344</v>
      </c>
      <c r="D71" s="9" t="s">
        <v>345</v>
      </c>
      <c r="E71" s="8"/>
      <c r="F71" s="22"/>
      <c r="G71" s="47" t="s">
        <v>296</v>
      </c>
      <c r="H71" s="47" t="s">
        <v>79</v>
      </c>
      <c r="I71" s="9"/>
      <c r="J71" s="8"/>
      <c r="K71" s="8"/>
      <c r="L71" s="15"/>
      <c r="M71" s="19"/>
      <c r="N71" s="40" t="s">
        <v>346</v>
      </c>
      <c r="O71" s="79"/>
    </row>
    <row r="72" ht="21.95" customHeight="1" spans="1:15">
      <c r="A72" s="1">
        <v>70</v>
      </c>
      <c r="B72" s="8" t="s">
        <v>131</v>
      </c>
      <c r="C72" s="70" t="s">
        <v>347</v>
      </c>
      <c r="D72" s="16" t="s">
        <v>348</v>
      </c>
      <c r="E72" s="8">
        <v>13489362484</v>
      </c>
      <c r="F72" s="22" t="s">
        <v>349</v>
      </c>
      <c r="G72" s="47" t="s">
        <v>296</v>
      </c>
      <c r="H72" s="47" t="s">
        <v>350</v>
      </c>
      <c r="I72" s="9"/>
      <c r="J72" s="8">
        <v>5000</v>
      </c>
      <c r="K72" s="8" t="s">
        <v>66</v>
      </c>
      <c r="L72" s="70" t="s">
        <v>347</v>
      </c>
      <c r="M72" s="123" t="s">
        <v>351</v>
      </c>
      <c r="N72" s="19" t="s">
        <v>214</v>
      </c>
      <c r="O72" s="79"/>
    </row>
    <row r="73" ht="21.95" customHeight="1" spans="1:15">
      <c r="A73" s="1">
        <v>71</v>
      </c>
      <c r="B73" s="8" t="s">
        <v>15</v>
      </c>
      <c r="C73" s="70" t="s">
        <v>352</v>
      </c>
      <c r="D73" s="16" t="s">
        <v>353</v>
      </c>
      <c r="E73" s="8">
        <v>17750309295</v>
      </c>
      <c r="F73" s="22" t="s">
        <v>354</v>
      </c>
      <c r="G73" s="47" t="s">
        <v>296</v>
      </c>
      <c r="H73" s="47" t="s">
        <v>350</v>
      </c>
      <c r="I73" s="9"/>
      <c r="J73" s="8">
        <v>5000</v>
      </c>
      <c r="K73" s="15" t="s">
        <v>76</v>
      </c>
      <c r="L73" s="15" t="s">
        <v>352</v>
      </c>
      <c r="M73" s="123" t="s">
        <v>355</v>
      </c>
      <c r="N73" s="19" t="s">
        <v>214</v>
      </c>
      <c r="O73" s="79"/>
    </row>
    <row r="74" ht="21.95" customHeight="1" spans="1:15">
      <c r="A74" s="1">
        <v>72</v>
      </c>
      <c r="B74" s="8" t="s">
        <v>41</v>
      </c>
      <c r="C74" s="12" t="s">
        <v>356</v>
      </c>
      <c r="D74" s="9" t="s">
        <v>357</v>
      </c>
      <c r="E74" s="8">
        <v>17359962981</v>
      </c>
      <c r="F74" s="22" t="s">
        <v>358</v>
      </c>
      <c r="G74" s="47" t="s">
        <v>296</v>
      </c>
      <c r="H74" s="47" t="s">
        <v>350</v>
      </c>
      <c r="I74" s="9"/>
      <c r="J74" s="8">
        <v>5000</v>
      </c>
      <c r="K74" s="8" t="s">
        <v>218</v>
      </c>
      <c r="L74" s="15" t="s">
        <v>356</v>
      </c>
      <c r="M74" s="123" t="s">
        <v>359</v>
      </c>
      <c r="N74" s="19" t="s">
        <v>214</v>
      </c>
      <c r="O74" s="79"/>
    </row>
    <row r="75" ht="21.95" customHeight="1" spans="1:15">
      <c r="A75" s="1">
        <v>73</v>
      </c>
      <c r="B75" s="8" t="s">
        <v>46</v>
      </c>
      <c r="C75" s="70" t="s">
        <v>288</v>
      </c>
      <c r="D75" s="9" t="s">
        <v>289</v>
      </c>
      <c r="E75" s="8">
        <v>13511931232</v>
      </c>
      <c r="F75" s="22" t="s">
        <v>290</v>
      </c>
      <c r="G75" s="47" t="s">
        <v>296</v>
      </c>
      <c r="H75" s="47" t="s">
        <v>350</v>
      </c>
      <c r="I75" s="9"/>
      <c r="J75" s="8">
        <v>18000</v>
      </c>
      <c r="K75" s="8" t="s">
        <v>66</v>
      </c>
      <c r="L75" s="15" t="s">
        <v>288</v>
      </c>
      <c r="M75" s="43" t="s">
        <v>360</v>
      </c>
      <c r="N75" s="19"/>
      <c r="O75" s="79"/>
    </row>
    <row r="76" ht="21.95" customHeight="1" spans="1:15">
      <c r="A76" s="1">
        <v>74</v>
      </c>
      <c r="B76" s="8" t="s">
        <v>21</v>
      </c>
      <c r="C76" s="70" t="s">
        <v>361</v>
      </c>
      <c r="D76" s="9" t="s">
        <v>362</v>
      </c>
      <c r="E76" s="8">
        <v>15750948310</v>
      </c>
      <c r="F76" s="22" t="s">
        <v>363</v>
      </c>
      <c r="G76" s="47" t="s">
        <v>350</v>
      </c>
      <c r="H76" s="47" t="s">
        <v>364</v>
      </c>
      <c r="I76" s="9"/>
      <c r="J76" s="8">
        <v>5000</v>
      </c>
      <c r="K76" s="15" t="s">
        <v>76</v>
      </c>
      <c r="L76" s="15" t="s">
        <v>361</v>
      </c>
      <c r="M76" s="123" t="s">
        <v>365</v>
      </c>
      <c r="N76" s="19" t="s">
        <v>214</v>
      </c>
      <c r="O76" s="79"/>
    </row>
    <row r="77" ht="21.95" customHeight="1" spans="1:15">
      <c r="A77" s="1">
        <v>75</v>
      </c>
      <c r="B77" s="8" t="s">
        <v>131</v>
      </c>
      <c r="C77" s="70" t="s">
        <v>366</v>
      </c>
      <c r="D77" s="9" t="s">
        <v>367</v>
      </c>
      <c r="E77" s="8">
        <v>13395063556</v>
      </c>
      <c r="F77" s="22" t="s">
        <v>368</v>
      </c>
      <c r="G77" s="47" t="s">
        <v>350</v>
      </c>
      <c r="H77" s="47" t="s">
        <v>364</v>
      </c>
      <c r="I77" s="9"/>
      <c r="J77" s="8">
        <v>5000</v>
      </c>
      <c r="K77" s="8" t="s">
        <v>66</v>
      </c>
      <c r="L77" s="70" t="s">
        <v>366</v>
      </c>
      <c r="M77" s="123" t="s">
        <v>369</v>
      </c>
      <c r="N77" s="19" t="s">
        <v>14</v>
      </c>
      <c r="O77" s="79"/>
    </row>
    <row r="78" ht="21.95" customHeight="1" spans="1:15">
      <c r="A78" s="1">
        <v>76</v>
      </c>
      <c r="B78" s="8" t="s">
        <v>304</v>
      </c>
      <c r="C78" s="70" t="s">
        <v>370</v>
      </c>
      <c r="D78" s="15" t="s">
        <v>371</v>
      </c>
      <c r="E78" s="15">
        <v>18698389706</v>
      </c>
      <c r="F78" s="15" t="s">
        <v>372</v>
      </c>
      <c r="G78" s="15" t="s">
        <v>364</v>
      </c>
      <c r="H78" s="15" t="s">
        <v>364</v>
      </c>
      <c r="I78" s="15"/>
      <c r="J78" s="15">
        <v>5000</v>
      </c>
      <c r="K78" s="15" t="s">
        <v>76</v>
      </c>
      <c r="L78" s="70" t="s">
        <v>370</v>
      </c>
      <c r="M78" s="122" t="s">
        <v>373</v>
      </c>
      <c r="N78" s="19" t="s">
        <v>214</v>
      </c>
      <c r="O78" s="79"/>
    </row>
    <row r="79" ht="21.95" customHeight="1" spans="1:15">
      <c r="A79" s="1">
        <v>77</v>
      </c>
      <c r="B79" s="8" t="s">
        <v>304</v>
      </c>
      <c r="C79" s="70" t="s">
        <v>374</v>
      </c>
      <c r="D79" s="15" t="s">
        <v>375</v>
      </c>
      <c r="E79" s="15">
        <v>15859461742</v>
      </c>
      <c r="F79" s="15" t="s">
        <v>376</v>
      </c>
      <c r="G79" s="15" t="s">
        <v>364</v>
      </c>
      <c r="H79" s="15" t="s">
        <v>364</v>
      </c>
      <c r="I79" s="15"/>
      <c r="J79" s="15">
        <v>5000</v>
      </c>
      <c r="K79" s="15" t="s">
        <v>76</v>
      </c>
      <c r="L79" s="15" t="s">
        <v>374</v>
      </c>
      <c r="M79" s="122" t="s">
        <v>377</v>
      </c>
      <c r="N79" s="19" t="s">
        <v>214</v>
      </c>
      <c r="O79" s="79"/>
    </row>
    <row r="80" ht="21.95" customHeight="1" spans="1:15">
      <c r="A80" s="1">
        <v>78</v>
      </c>
      <c r="B80" s="8" t="s">
        <v>304</v>
      </c>
      <c r="C80" s="70" t="s">
        <v>378</v>
      </c>
      <c r="D80" s="15" t="s">
        <v>379</v>
      </c>
      <c r="E80" s="15">
        <v>13067490437</v>
      </c>
      <c r="F80" s="15" t="s">
        <v>380</v>
      </c>
      <c r="G80" s="15" t="s">
        <v>364</v>
      </c>
      <c r="H80" s="15" t="s">
        <v>364</v>
      </c>
      <c r="J80" s="15">
        <v>5000</v>
      </c>
      <c r="K80" s="15" t="s">
        <v>76</v>
      </c>
      <c r="L80" s="15" t="s">
        <v>378</v>
      </c>
      <c r="M80" s="122" t="s">
        <v>381</v>
      </c>
      <c r="N80" s="19" t="s">
        <v>214</v>
      </c>
      <c r="O80" s="79"/>
    </row>
    <row r="81" ht="21.95" customHeight="1" spans="1:15">
      <c r="A81" s="1">
        <v>79</v>
      </c>
      <c r="B81" s="8" t="s">
        <v>87</v>
      </c>
      <c r="C81" s="70" t="s">
        <v>382</v>
      </c>
      <c r="D81" s="9" t="s">
        <v>383</v>
      </c>
      <c r="E81" s="8">
        <v>15859442662</v>
      </c>
      <c r="F81" s="22" t="s">
        <v>384</v>
      </c>
      <c r="G81" s="47" t="s">
        <v>364</v>
      </c>
      <c r="H81" s="47" t="s">
        <v>364</v>
      </c>
      <c r="I81" s="9"/>
      <c r="J81" s="8">
        <v>5000</v>
      </c>
      <c r="K81" s="15" t="s">
        <v>76</v>
      </c>
      <c r="L81" s="15" t="s">
        <v>382</v>
      </c>
      <c r="M81" s="123" t="s">
        <v>385</v>
      </c>
      <c r="N81" s="19" t="s">
        <v>386</v>
      </c>
      <c r="O81" s="79"/>
    </row>
    <row r="82" ht="21.95" customHeight="1" spans="1:15">
      <c r="A82" s="1">
        <v>80</v>
      </c>
      <c r="B82" s="8" t="s">
        <v>68</v>
      </c>
      <c r="C82" s="70" t="s">
        <v>387</v>
      </c>
      <c r="D82" s="16" t="s">
        <v>388</v>
      </c>
      <c r="E82" s="8">
        <v>15880828597</v>
      </c>
      <c r="F82" s="22" t="s">
        <v>389</v>
      </c>
      <c r="G82" s="47" t="s">
        <v>350</v>
      </c>
      <c r="H82" s="47" t="s">
        <v>364</v>
      </c>
      <c r="I82" s="15">
        <v>51437</v>
      </c>
      <c r="J82" s="8">
        <v>5100</v>
      </c>
      <c r="K82" s="8" t="s">
        <v>125</v>
      </c>
      <c r="L82" s="15" t="s">
        <v>387</v>
      </c>
      <c r="M82" s="123" t="s">
        <v>390</v>
      </c>
      <c r="N82" s="19" t="s">
        <v>391</v>
      </c>
      <c r="O82" s="79"/>
    </row>
    <row r="83" ht="21.95" customHeight="1" spans="1:15">
      <c r="A83" s="1">
        <v>81</v>
      </c>
      <c r="B83" s="8" t="s">
        <v>17</v>
      </c>
      <c r="C83" s="70" t="s">
        <v>392</v>
      </c>
      <c r="D83" s="9" t="s">
        <v>393</v>
      </c>
      <c r="E83" s="8">
        <v>13960231370</v>
      </c>
      <c r="F83" s="22" t="s">
        <v>394</v>
      </c>
      <c r="G83" s="47" t="s">
        <v>350</v>
      </c>
      <c r="H83" s="47" t="s">
        <v>364</v>
      </c>
      <c r="I83" s="9" t="s">
        <v>395</v>
      </c>
      <c r="J83" s="8">
        <v>6500</v>
      </c>
      <c r="K83" s="8" t="s">
        <v>66</v>
      </c>
      <c r="L83" s="15" t="s">
        <v>392</v>
      </c>
      <c r="M83" s="123" t="s">
        <v>396</v>
      </c>
      <c r="N83" s="19"/>
      <c r="O83" s="79"/>
    </row>
    <row r="84" ht="21.95" customHeight="1" spans="1:15">
      <c r="A84" s="1">
        <v>82</v>
      </c>
      <c r="B84" s="8" t="s">
        <v>17</v>
      </c>
      <c r="C84" s="70" t="s">
        <v>397</v>
      </c>
      <c r="D84" s="70" t="s">
        <v>398</v>
      </c>
      <c r="E84" s="8">
        <v>18960302329</v>
      </c>
      <c r="F84" s="22" t="s">
        <v>399</v>
      </c>
      <c r="G84" s="47" t="s">
        <v>364</v>
      </c>
      <c r="H84" s="47" t="s">
        <v>364</v>
      </c>
      <c r="I84" s="9" t="s">
        <v>400</v>
      </c>
      <c r="J84" s="8">
        <v>9000</v>
      </c>
      <c r="K84" s="8" t="s">
        <v>66</v>
      </c>
      <c r="L84" s="70" t="s">
        <v>397</v>
      </c>
      <c r="M84" s="81" t="s">
        <v>401</v>
      </c>
      <c r="N84" s="19" t="s">
        <v>107</v>
      </c>
      <c r="O84" s="79"/>
    </row>
    <row r="85" ht="21.95" customHeight="1" spans="1:15">
      <c r="A85" s="1">
        <v>83</v>
      </c>
      <c r="B85" s="8" t="s">
        <v>68</v>
      </c>
      <c r="C85" s="70" t="s">
        <v>402</v>
      </c>
      <c r="D85" s="9" t="s">
        <v>403</v>
      </c>
      <c r="E85" s="8">
        <v>18960316572</v>
      </c>
      <c r="F85" s="22" t="s">
        <v>404</v>
      </c>
      <c r="G85" s="47" t="s">
        <v>364</v>
      </c>
      <c r="H85" s="47" t="s">
        <v>364</v>
      </c>
      <c r="I85" s="9" t="s">
        <v>405</v>
      </c>
      <c r="J85" s="8">
        <v>1900</v>
      </c>
      <c r="K85" s="8" t="s">
        <v>66</v>
      </c>
      <c r="L85" s="15" t="s">
        <v>402</v>
      </c>
      <c r="M85" s="123" t="s">
        <v>406</v>
      </c>
      <c r="N85" s="19"/>
      <c r="O85" s="79"/>
    </row>
    <row r="86" ht="21.95" customHeight="1" spans="1:15">
      <c r="A86" s="1">
        <v>84</v>
      </c>
      <c r="B86" s="8" t="s">
        <v>21</v>
      </c>
      <c r="C86" s="70" t="s">
        <v>407</v>
      </c>
      <c r="D86" s="9" t="s">
        <v>408</v>
      </c>
      <c r="E86" s="8">
        <v>13489230678</v>
      </c>
      <c r="F86" s="22" t="s">
        <v>409</v>
      </c>
      <c r="G86" s="47" t="s">
        <v>364</v>
      </c>
      <c r="H86" s="47" t="s">
        <v>364</v>
      </c>
      <c r="I86" s="9" t="s">
        <v>410</v>
      </c>
      <c r="J86" s="8">
        <v>2200</v>
      </c>
      <c r="K86" s="8" t="s">
        <v>198</v>
      </c>
      <c r="L86" s="70" t="s">
        <v>407</v>
      </c>
      <c r="M86" s="123" t="s">
        <v>411</v>
      </c>
      <c r="N86" s="19"/>
      <c r="O86" s="79"/>
    </row>
    <row r="87" ht="21.95" customHeight="1" spans="1:15">
      <c r="A87" s="1">
        <v>85</v>
      </c>
      <c r="B87" s="8" t="s">
        <v>36</v>
      </c>
      <c r="C87" s="70" t="s">
        <v>412</v>
      </c>
      <c r="D87" s="9" t="s">
        <v>413</v>
      </c>
      <c r="E87" s="8">
        <v>15396536681</v>
      </c>
      <c r="F87" s="22" t="s">
        <v>414</v>
      </c>
      <c r="G87" s="47" t="s">
        <v>364</v>
      </c>
      <c r="H87" s="47" t="s">
        <v>364</v>
      </c>
      <c r="I87" s="9"/>
      <c r="J87" s="8">
        <v>2000</v>
      </c>
      <c r="K87" s="8" t="s">
        <v>198</v>
      </c>
      <c r="L87" s="70" t="s">
        <v>412</v>
      </c>
      <c r="M87" s="123" t="s">
        <v>415</v>
      </c>
      <c r="N87" s="19"/>
      <c r="O87" s="79"/>
    </row>
    <row r="88" ht="21.95" customHeight="1" spans="1:15">
      <c r="A88" s="1">
        <v>86</v>
      </c>
      <c r="B88" s="8" t="s">
        <v>17</v>
      </c>
      <c r="C88" s="70" t="s">
        <v>416</v>
      </c>
      <c r="D88" s="9" t="s">
        <v>417</v>
      </c>
      <c r="E88" s="8"/>
      <c r="F88" s="22"/>
      <c r="G88" s="47" t="s">
        <v>350</v>
      </c>
      <c r="H88" s="47" t="s">
        <v>79</v>
      </c>
      <c r="I88" s="9"/>
      <c r="J88" s="8"/>
      <c r="K88" s="8"/>
      <c r="L88" s="15"/>
      <c r="M88" s="19"/>
      <c r="N88" s="40" t="s">
        <v>418</v>
      </c>
      <c r="O88" s="79"/>
    </row>
    <row r="89" ht="21.95" customHeight="1" spans="1:15">
      <c r="A89" s="1">
        <v>87</v>
      </c>
      <c r="B89" s="8" t="s">
        <v>68</v>
      </c>
      <c r="C89" s="70" t="s">
        <v>419</v>
      </c>
      <c r="D89" s="9" t="s">
        <v>420</v>
      </c>
      <c r="E89" s="8"/>
      <c r="F89" s="22"/>
      <c r="G89" s="47" t="s">
        <v>350</v>
      </c>
      <c r="H89" s="47"/>
      <c r="I89" s="9"/>
      <c r="J89" s="8"/>
      <c r="K89" s="8"/>
      <c r="L89" s="15"/>
      <c r="M89" s="19"/>
      <c r="N89" s="19" t="s">
        <v>421</v>
      </c>
      <c r="O89" s="79"/>
    </row>
    <row r="90" ht="21.95" customHeight="1" spans="1:15">
      <c r="A90" s="1">
        <v>88</v>
      </c>
      <c r="B90" s="8" t="s">
        <v>15</v>
      </c>
      <c r="C90" s="70" t="s">
        <v>422</v>
      </c>
      <c r="D90" s="9"/>
      <c r="E90" s="8"/>
      <c r="F90" s="22"/>
      <c r="G90" s="47" t="s">
        <v>350</v>
      </c>
      <c r="H90" s="47" t="s">
        <v>79</v>
      </c>
      <c r="I90" s="9"/>
      <c r="J90" s="8"/>
      <c r="K90" s="8"/>
      <c r="L90" s="15"/>
      <c r="M90" s="19"/>
      <c r="N90" s="40" t="s">
        <v>423</v>
      </c>
      <c r="O90" s="79"/>
    </row>
    <row r="91" ht="21.95" customHeight="1" spans="1:15">
      <c r="A91" s="1">
        <v>89</v>
      </c>
      <c r="B91" s="8" t="s">
        <v>15</v>
      </c>
      <c r="C91" s="70" t="s">
        <v>424</v>
      </c>
      <c r="D91" s="9"/>
      <c r="E91" s="8"/>
      <c r="F91" s="22"/>
      <c r="G91" s="47" t="s">
        <v>350</v>
      </c>
      <c r="H91" s="47" t="s">
        <v>79</v>
      </c>
      <c r="I91" s="9"/>
      <c r="J91" s="8"/>
      <c r="K91" s="8"/>
      <c r="L91" s="15"/>
      <c r="M91" s="19"/>
      <c r="N91" s="40" t="s">
        <v>425</v>
      </c>
      <c r="O91" s="79"/>
    </row>
    <row r="92" ht="21.95" customHeight="1" spans="1:15">
      <c r="A92" s="1">
        <v>90</v>
      </c>
      <c r="B92" s="8" t="s">
        <v>41</v>
      </c>
      <c r="C92" s="70" t="s">
        <v>426</v>
      </c>
      <c r="D92" s="9" t="s">
        <v>427</v>
      </c>
      <c r="E92" s="8">
        <v>13365952936</v>
      </c>
      <c r="F92" s="22" t="s">
        <v>428</v>
      </c>
      <c r="G92" s="47" t="s">
        <v>364</v>
      </c>
      <c r="H92" s="47" t="s">
        <v>429</v>
      </c>
      <c r="I92" s="9"/>
      <c r="J92" s="8">
        <v>2000</v>
      </c>
      <c r="K92" s="8" t="s">
        <v>198</v>
      </c>
      <c r="L92" s="15" t="s">
        <v>426</v>
      </c>
      <c r="M92" s="123" t="s">
        <v>430</v>
      </c>
      <c r="N92" s="19"/>
      <c r="O92" s="79"/>
    </row>
    <row r="93" ht="21.95" customHeight="1" spans="1:15">
      <c r="A93" s="1">
        <v>91</v>
      </c>
      <c r="B93" s="8" t="s">
        <v>41</v>
      </c>
      <c r="C93" s="70" t="s">
        <v>431</v>
      </c>
      <c r="D93" s="9" t="s">
        <v>432</v>
      </c>
      <c r="E93" s="8">
        <v>18959768644</v>
      </c>
      <c r="F93" s="22" t="s">
        <v>433</v>
      </c>
      <c r="G93" s="47" t="s">
        <v>364</v>
      </c>
      <c r="H93" s="47" t="s">
        <v>429</v>
      </c>
      <c r="I93" s="9"/>
      <c r="J93" s="8">
        <v>2000</v>
      </c>
      <c r="K93" s="8" t="s">
        <v>434</v>
      </c>
      <c r="L93" s="15" t="s">
        <v>431</v>
      </c>
      <c r="M93" s="123" t="s">
        <v>435</v>
      </c>
      <c r="N93" s="19"/>
      <c r="O93" s="79"/>
    </row>
    <row r="94" ht="21.95" customHeight="1" spans="1:15">
      <c r="A94" s="1">
        <v>92</v>
      </c>
      <c r="B94" s="8" t="s">
        <v>28</v>
      </c>
      <c r="C94" s="70" t="s">
        <v>436</v>
      </c>
      <c r="D94" s="9" t="s">
        <v>437</v>
      </c>
      <c r="E94" s="8">
        <v>13044544821</v>
      </c>
      <c r="F94" s="22" t="s">
        <v>438</v>
      </c>
      <c r="G94" s="47" t="s">
        <v>364</v>
      </c>
      <c r="H94" s="47" t="s">
        <v>429</v>
      </c>
      <c r="I94" s="9"/>
      <c r="J94" s="8">
        <v>3000</v>
      </c>
      <c r="K94" s="8" t="s">
        <v>66</v>
      </c>
      <c r="L94" s="15" t="s">
        <v>436</v>
      </c>
      <c r="M94" s="123" t="s">
        <v>439</v>
      </c>
      <c r="N94" s="19" t="s">
        <v>214</v>
      </c>
      <c r="O94" s="79"/>
    </row>
    <row r="95" ht="21.95" customHeight="1" spans="1:15">
      <c r="A95" s="1">
        <v>93</v>
      </c>
      <c r="B95" s="8" t="s">
        <v>26</v>
      </c>
      <c r="C95" s="70" t="s">
        <v>440</v>
      </c>
      <c r="D95" s="9" t="s">
        <v>441</v>
      </c>
      <c r="E95" s="8">
        <v>13665950375</v>
      </c>
      <c r="F95" s="22" t="s">
        <v>442</v>
      </c>
      <c r="G95" s="47" t="s">
        <v>364</v>
      </c>
      <c r="H95" s="47" t="s">
        <v>429</v>
      </c>
      <c r="I95" s="9"/>
      <c r="J95" s="8">
        <v>1800</v>
      </c>
      <c r="K95" s="8" t="s">
        <v>95</v>
      </c>
      <c r="L95" s="15" t="s">
        <v>440</v>
      </c>
      <c r="M95" s="123" t="s">
        <v>443</v>
      </c>
      <c r="N95" s="19"/>
      <c r="O95" s="79"/>
    </row>
    <row r="96" ht="21.95" customHeight="1" spans="1:15">
      <c r="A96" s="1">
        <v>94</v>
      </c>
      <c r="B96" s="8" t="s">
        <v>26</v>
      </c>
      <c r="C96" s="70" t="s">
        <v>444</v>
      </c>
      <c r="D96" s="9" t="s">
        <v>445</v>
      </c>
      <c r="E96" s="8">
        <v>15260735936</v>
      </c>
      <c r="F96" s="22" t="s">
        <v>446</v>
      </c>
      <c r="G96" s="47" t="s">
        <v>364</v>
      </c>
      <c r="H96" s="47" t="s">
        <v>429</v>
      </c>
      <c r="I96" s="9"/>
      <c r="J96" s="8">
        <v>2200</v>
      </c>
      <c r="K96" s="8" t="s">
        <v>181</v>
      </c>
      <c r="L96" s="15" t="s">
        <v>444</v>
      </c>
      <c r="M96" s="123" t="s">
        <v>447</v>
      </c>
      <c r="N96" s="19"/>
      <c r="O96" s="79"/>
    </row>
    <row r="97" ht="21.95" customHeight="1" spans="1:15">
      <c r="A97" s="1">
        <v>95</v>
      </c>
      <c r="B97" s="8" t="s">
        <v>36</v>
      </c>
      <c r="C97" s="70" t="s">
        <v>448</v>
      </c>
      <c r="D97" s="9" t="s">
        <v>449</v>
      </c>
      <c r="E97" s="8">
        <v>13505019911</v>
      </c>
      <c r="F97" s="22" t="s">
        <v>450</v>
      </c>
      <c r="G97" s="47" t="s">
        <v>364</v>
      </c>
      <c r="H97" s="47" t="s">
        <v>429</v>
      </c>
      <c r="I97" s="9"/>
      <c r="J97" s="8">
        <v>2000</v>
      </c>
      <c r="K97" s="8" t="s">
        <v>95</v>
      </c>
      <c r="L97" s="15" t="s">
        <v>448</v>
      </c>
      <c r="M97" s="123" t="s">
        <v>451</v>
      </c>
      <c r="N97" s="19"/>
      <c r="O97" s="79"/>
    </row>
    <row r="98" ht="21.95" customHeight="1" spans="1:15">
      <c r="A98" s="1">
        <v>96</v>
      </c>
      <c r="B98" s="8" t="s">
        <v>17</v>
      </c>
      <c r="C98" s="70" t="s">
        <v>452</v>
      </c>
      <c r="D98" s="9" t="s">
        <v>453</v>
      </c>
      <c r="E98" s="8">
        <v>13489236438</v>
      </c>
      <c r="F98" s="22" t="s">
        <v>454</v>
      </c>
      <c r="G98" s="47" t="s">
        <v>429</v>
      </c>
      <c r="H98" s="47" t="s">
        <v>429</v>
      </c>
      <c r="I98" s="9"/>
      <c r="J98" s="8">
        <v>2000</v>
      </c>
      <c r="K98" s="8" t="s">
        <v>95</v>
      </c>
      <c r="L98" s="15" t="s">
        <v>452</v>
      </c>
      <c r="M98" s="123" t="s">
        <v>455</v>
      </c>
      <c r="N98" s="19"/>
      <c r="O98" s="79"/>
    </row>
    <row r="99" ht="21.95" customHeight="1" spans="1:15">
      <c r="A99" s="1">
        <v>97</v>
      </c>
      <c r="B99" s="8" t="s">
        <v>17</v>
      </c>
      <c r="C99" s="70" t="s">
        <v>456</v>
      </c>
      <c r="D99" s="9" t="s">
        <v>457</v>
      </c>
      <c r="E99" s="8">
        <v>18659029777</v>
      </c>
      <c r="F99" s="22" t="s">
        <v>458</v>
      </c>
      <c r="G99" s="47" t="s">
        <v>429</v>
      </c>
      <c r="H99" s="47" t="s">
        <v>429</v>
      </c>
      <c r="I99" s="9"/>
      <c r="J99" s="8">
        <v>2000</v>
      </c>
      <c r="K99" s="8" t="s">
        <v>95</v>
      </c>
      <c r="L99" s="15" t="s">
        <v>456</v>
      </c>
      <c r="M99" s="123" t="s">
        <v>459</v>
      </c>
      <c r="N99" s="19"/>
      <c r="O99" s="79"/>
    </row>
    <row r="100" ht="21.95" customHeight="1" spans="1:15">
      <c r="A100" s="1">
        <v>98</v>
      </c>
      <c r="B100" s="8" t="s">
        <v>87</v>
      </c>
      <c r="C100" s="70" t="s">
        <v>460</v>
      </c>
      <c r="D100" s="9" t="s">
        <v>461</v>
      </c>
      <c r="E100" s="8">
        <v>15259761626</v>
      </c>
      <c r="F100" s="22" t="s">
        <v>462</v>
      </c>
      <c r="G100" s="47" t="s">
        <v>429</v>
      </c>
      <c r="H100" s="47" t="s">
        <v>429</v>
      </c>
      <c r="I100" s="9"/>
      <c r="J100" s="8">
        <v>2000</v>
      </c>
      <c r="K100" s="8" t="s">
        <v>434</v>
      </c>
      <c r="L100" s="15" t="s">
        <v>460</v>
      </c>
      <c r="M100" s="123" t="s">
        <v>463</v>
      </c>
      <c r="N100" s="19"/>
      <c r="O100" s="79"/>
    </row>
    <row r="101" ht="21.95" customHeight="1" spans="1:15">
      <c r="A101" s="1">
        <v>99</v>
      </c>
      <c r="B101" s="8" t="s">
        <v>21</v>
      </c>
      <c r="C101" s="70" t="s">
        <v>464</v>
      </c>
      <c r="D101" s="9" t="s">
        <v>465</v>
      </c>
      <c r="E101" s="8">
        <v>13959764867</v>
      </c>
      <c r="F101" s="22" t="s">
        <v>466</v>
      </c>
      <c r="G101" s="47" t="s">
        <v>429</v>
      </c>
      <c r="H101" s="47" t="s">
        <v>429</v>
      </c>
      <c r="I101" s="91">
        <v>12917</v>
      </c>
      <c r="J101" s="8">
        <v>1300</v>
      </c>
      <c r="K101" s="8" t="s">
        <v>66</v>
      </c>
      <c r="L101" s="70" t="s">
        <v>464</v>
      </c>
      <c r="M101" s="123" t="s">
        <v>467</v>
      </c>
      <c r="N101" s="19"/>
      <c r="O101" s="79"/>
    </row>
    <row r="102" ht="21.95" customHeight="1" spans="1:15">
      <c r="A102" s="1">
        <v>100</v>
      </c>
      <c r="B102" s="8" t="s">
        <v>36</v>
      </c>
      <c r="C102" s="70" t="s">
        <v>468</v>
      </c>
      <c r="D102" s="9" t="s">
        <v>469</v>
      </c>
      <c r="E102" s="8">
        <v>18859428428</v>
      </c>
      <c r="F102" s="22" t="s">
        <v>470</v>
      </c>
      <c r="G102" s="47" t="s">
        <v>429</v>
      </c>
      <c r="H102" s="47" t="s">
        <v>429</v>
      </c>
      <c r="I102" s="91" t="s">
        <v>471</v>
      </c>
      <c r="J102" s="8">
        <v>5900</v>
      </c>
      <c r="K102" s="8" t="s">
        <v>66</v>
      </c>
      <c r="L102" s="70" t="s">
        <v>468</v>
      </c>
      <c r="M102" s="19" t="s">
        <v>472</v>
      </c>
      <c r="N102" s="19" t="s">
        <v>107</v>
      </c>
      <c r="O102" s="79"/>
    </row>
    <row r="103" ht="21.95" customHeight="1" spans="1:15">
      <c r="A103" s="1">
        <v>101</v>
      </c>
      <c r="B103" s="8" t="s">
        <v>23</v>
      </c>
      <c r="C103" s="70" t="s">
        <v>473</v>
      </c>
      <c r="D103" s="9" t="s">
        <v>474</v>
      </c>
      <c r="E103" s="8">
        <v>18859281962</v>
      </c>
      <c r="F103" s="22" t="s">
        <v>475</v>
      </c>
      <c r="G103" s="47" t="s">
        <v>429</v>
      </c>
      <c r="H103" s="47" t="s">
        <v>429</v>
      </c>
      <c r="I103" s="91"/>
      <c r="J103" s="8">
        <v>2800</v>
      </c>
      <c r="K103" s="8" t="s">
        <v>95</v>
      </c>
      <c r="L103" s="70" t="s">
        <v>473</v>
      </c>
      <c r="M103" s="123" t="s">
        <v>476</v>
      </c>
      <c r="N103" s="19" t="s">
        <v>477</v>
      </c>
      <c r="O103" s="79"/>
    </row>
    <row r="104" ht="21.95" customHeight="1" spans="1:15">
      <c r="A104" s="1">
        <v>102</v>
      </c>
      <c r="B104" s="8" t="s">
        <v>17</v>
      </c>
      <c r="C104" s="70" t="s">
        <v>478</v>
      </c>
      <c r="D104" s="9" t="s">
        <v>479</v>
      </c>
      <c r="E104" s="8">
        <v>15860433319</v>
      </c>
      <c r="F104" s="22" t="s">
        <v>480</v>
      </c>
      <c r="G104" s="47" t="s">
        <v>481</v>
      </c>
      <c r="H104" s="47" t="s">
        <v>481</v>
      </c>
      <c r="I104" s="9" t="s">
        <v>482</v>
      </c>
      <c r="J104" s="8">
        <v>3100</v>
      </c>
      <c r="K104" s="8" t="s">
        <v>76</v>
      </c>
      <c r="L104" s="70" t="s">
        <v>478</v>
      </c>
      <c r="M104" s="123" t="s">
        <v>483</v>
      </c>
      <c r="N104" s="19" t="s">
        <v>484</v>
      </c>
      <c r="O104" s="79"/>
    </row>
    <row r="105" ht="21.95" customHeight="1" spans="1:15">
      <c r="A105" s="1">
        <v>103</v>
      </c>
      <c r="B105" s="8" t="s">
        <v>17</v>
      </c>
      <c r="C105" s="70" t="s">
        <v>485</v>
      </c>
      <c r="D105" s="9" t="s">
        <v>486</v>
      </c>
      <c r="E105" s="8">
        <v>13850702339</v>
      </c>
      <c r="F105" s="22" t="s">
        <v>487</v>
      </c>
      <c r="G105" s="47" t="s">
        <v>481</v>
      </c>
      <c r="H105" s="47" t="s">
        <v>481</v>
      </c>
      <c r="I105" s="9" t="s">
        <v>488</v>
      </c>
      <c r="J105" s="8">
        <v>16900</v>
      </c>
      <c r="K105" s="8" t="s">
        <v>66</v>
      </c>
      <c r="L105" s="15" t="s">
        <v>485</v>
      </c>
      <c r="M105" s="81" t="s">
        <v>489</v>
      </c>
      <c r="N105" s="19" t="s">
        <v>107</v>
      </c>
      <c r="O105" s="79"/>
    </row>
    <row r="106" ht="21.95" customHeight="1" spans="1:15">
      <c r="A106" s="1">
        <v>104</v>
      </c>
      <c r="B106" s="8" t="s">
        <v>17</v>
      </c>
      <c r="C106" s="70" t="s">
        <v>490</v>
      </c>
      <c r="D106" s="9" t="s">
        <v>491</v>
      </c>
      <c r="E106" s="8">
        <v>18659564527</v>
      </c>
      <c r="F106" s="22" t="s">
        <v>492</v>
      </c>
      <c r="G106" s="47" t="s">
        <v>481</v>
      </c>
      <c r="H106" s="47" t="s">
        <v>481</v>
      </c>
      <c r="I106" s="9" t="s">
        <v>493</v>
      </c>
      <c r="J106" s="8">
        <v>6000</v>
      </c>
      <c r="K106" s="8" t="s">
        <v>76</v>
      </c>
      <c r="L106" s="15" t="s">
        <v>490</v>
      </c>
      <c r="M106" s="123" t="s">
        <v>494</v>
      </c>
      <c r="N106" s="19"/>
      <c r="O106" s="79"/>
    </row>
    <row r="107" ht="21.95" customHeight="1" spans="1:15">
      <c r="A107" s="1">
        <v>105</v>
      </c>
      <c r="B107" s="8" t="s">
        <v>23</v>
      </c>
      <c r="C107" s="70" t="s">
        <v>495</v>
      </c>
      <c r="D107" s="9" t="s">
        <v>496</v>
      </c>
      <c r="E107" s="8">
        <v>15260371338</v>
      </c>
      <c r="F107" s="22" t="s">
        <v>497</v>
      </c>
      <c r="G107" s="47" t="s">
        <v>481</v>
      </c>
      <c r="H107" s="47" t="s">
        <v>481</v>
      </c>
      <c r="I107" s="9" t="s">
        <v>498</v>
      </c>
      <c r="J107" s="8">
        <v>7900</v>
      </c>
      <c r="K107" s="8" t="s">
        <v>66</v>
      </c>
      <c r="L107" s="15" t="s">
        <v>495</v>
      </c>
      <c r="M107" s="123" t="s">
        <v>499</v>
      </c>
      <c r="N107" s="19"/>
      <c r="O107" s="79"/>
    </row>
    <row r="108" ht="21.95" customHeight="1" spans="1:15">
      <c r="A108" s="1">
        <v>106</v>
      </c>
      <c r="B108" s="15" t="s">
        <v>17</v>
      </c>
      <c r="C108" s="70" t="s">
        <v>500</v>
      </c>
      <c r="D108" s="16" t="s">
        <v>501</v>
      </c>
      <c r="E108" s="46">
        <v>15060483332</v>
      </c>
      <c r="F108" s="22" t="s">
        <v>502</v>
      </c>
      <c r="G108" s="47" t="s">
        <v>429</v>
      </c>
      <c r="H108" s="47" t="s">
        <v>481</v>
      </c>
      <c r="I108" s="9"/>
      <c r="J108" s="8">
        <v>2000</v>
      </c>
      <c r="K108" s="8" t="s">
        <v>95</v>
      </c>
      <c r="L108" s="15" t="s">
        <v>500</v>
      </c>
      <c r="M108" s="122" t="s">
        <v>503</v>
      </c>
      <c r="N108" s="19" t="s">
        <v>484</v>
      </c>
      <c r="O108" s="79"/>
    </row>
    <row r="109" ht="21.95" customHeight="1" spans="1:15">
      <c r="A109" s="1">
        <v>107</v>
      </c>
      <c r="B109" s="8" t="s">
        <v>103</v>
      </c>
      <c r="C109" s="70" t="s">
        <v>504</v>
      </c>
      <c r="D109" s="9" t="s">
        <v>505</v>
      </c>
      <c r="E109" s="8">
        <v>13515968521</v>
      </c>
      <c r="F109" s="22" t="s">
        <v>506</v>
      </c>
      <c r="G109" s="47" t="s">
        <v>481</v>
      </c>
      <c r="H109" s="47" t="s">
        <v>481</v>
      </c>
      <c r="I109" s="9"/>
      <c r="J109" s="8">
        <v>2500</v>
      </c>
      <c r="K109" s="8" t="s">
        <v>291</v>
      </c>
      <c r="L109" s="15" t="s">
        <v>504</v>
      </c>
      <c r="M109" s="124" t="s">
        <v>507</v>
      </c>
      <c r="N109" s="19" t="s">
        <v>484</v>
      </c>
      <c r="O109" s="79"/>
    </row>
    <row r="110" ht="21.95" customHeight="1" spans="1:15">
      <c r="A110" s="1">
        <v>108</v>
      </c>
      <c r="B110" s="8" t="s">
        <v>68</v>
      </c>
      <c r="C110" s="70" t="s">
        <v>508</v>
      </c>
      <c r="D110" s="9" t="s">
        <v>509</v>
      </c>
      <c r="E110" s="8">
        <v>15259718074</v>
      </c>
      <c r="F110" s="22" t="s">
        <v>510</v>
      </c>
      <c r="G110" s="47" t="s">
        <v>429</v>
      </c>
      <c r="H110" s="47" t="s">
        <v>481</v>
      </c>
      <c r="I110" s="9"/>
      <c r="J110" s="8">
        <v>2500</v>
      </c>
      <c r="K110" s="8" t="s">
        <v>198</v>
      </c>
      <c r="L110" s="15" t="s">
        <v>508</v>
      </c>
      <c r="M110" s="123" t="s">
        <v>511</v>
      </c>
      <c r="N110" s="19"/>
      <c r="O110" s="79"/>
    </row>
    <row r="111" ht="21.95" customHeight="1" spans="1:15">
      <c r="A111" s="1">
        <v>109</v>
      </c>
      <c r="B111" s="8" t="s">
        <v>36</v>
      </c>
      <c r="C111" s="70" t="s">
        <v>512</v>
      </c>
      <c r="D111" s="9" t="s">
        <v>513</v>
      </c>
      <c r="E111" s="8">
        <v>13067039686</v>
      </c>
      <c r="F111" s="22" t="s">
        <v>514</v>
      </c>
      <c r="G111" s="47" t="s">
        <v>481</v>
      </c>
      <c r="H111" s="47" t="s">
        <v>481</v>
      </c>
      <c r="I111" s="9"/>
      <c r="J111" s="8">
        <v>2200</v>
      </c>
      <c r="K111" s="8" t="s">
        <v>198</v>
      </c>
      <c r="L111" s="15" t="s">
        <v>512</v>
      </c>
      <c r="M111" s="123" t="s">
        <v>515</v>
      </c>
      <c r="N111" s="19"/>
      <c r="O111" s="79"/>
    </row>
    <row r="112" ht="21.95" customHeight="1" spans="1:15">
      <c r="A112" s="1">
        <v>110</v>
      </c>
      <c r="B112" s="8" t="s">
        <v>36</v>
      </c>
      <c r="C112" s="70" t="s">
        <v>516</v>
      </c>
      <c r="D112" s="9" t="s">
        <v>517</v>
      </c>
      <c r="E112" s="8">
        <v>13675987209</v>
      </c>
      <c r="F112" s="22" t="s">
        <v>518</v>
      </c>
      <c r="G112" s="47" t="s">
        <v>481</v>
      </c>
      <c r="H112" s="47" t="s">
        <v>481</v>
      </c>
      <c r="I112" s="9"/>
      <c r="J112" s="8">
        <v>2200</v>
      </c>
      <c r="K112" s="8" t="s">
        <v>95</v>
      </c>
      <c r="L112" s="70" t="s">
        <v>516</v>
      </c>
      <c r="M112" s="43" t="s">
        <v>519</v>
      </c>
      <c r="N112" s="19"/>
      <c r="O112" s="79"/>
    </row>
    <row r="113" ht="21.95" customHeight="1" spans="1:15">
      <c r="A113" s="1">
        <v>111</v>
      </c>
      <c r="B113" s="8" t="s">
        <v>19</v>
      </c>
      <c r="C113" s="70" t="s">
        <v>520</v>
      </c>
      <c r="D113" s="9" t="s">
        <v>521</v>
      </c>
      <c r="E113" s="8">
        <v>13599127105</v>
      </c>
      <c r="F113" s="22" t="s">
        <v>522</v>
      </c>
      <c r="G113" s="47" t="s">
        <v>481</v>
      </c>
      <c r="H113" s="47" t="s">
        <v>481</v>
      </c>
      <c r="I113" s="9"/>
      <c r="J113" s="8">
        <v>2500</v>
      </c>
      <c r="K113" s="8" t="s">
        <v>291</v>
      </c>
      <c r="L113" s="15" t="s">
        <v>523</v>
      </c>
      <c r="M113" s="123" t="s">
        <v>524</v>
      </c>
      <c r="N113" s="19"/>
      <c r="O113" s="79"/>
    </row>
    <row r="114" ht="21.95" customHeight="1" spans="1:15">
      <c r="A114" s="1">
        <v>112</v>
      </c>
      <c r="B114" s="8" t="s">
        <v>21</v>
      </c>
      <c r="C114" s="70" t="s">
        <v>525</v>
      </c>
      <c r="D114" s="9" t="s">
        <v>526</v>
      </c>
      <c r="E114" s="8">
        <v>18960223388</v>
      </c>
      <c r="F114" s="22" t="s">
        <v>527</v>
      </c>
      <c r="G114" s="47" t="s">
        <v>481</v>
      </c>
      <c r="H114" s="47" t="s">
        <v>481</v>
      </c>
      <c r="I114" s="9"/>
      <c r="J114" s="8">
        <v>2500</v>
      </c>
      <c r="K114" s="8" t="s">
        <v>198</v>
      </c>
      <c r="L114" s="15" t="s">
        <v>525</v>
      </c>
      <c r="M114" s="123" t="s">
        <v>528</v>
      </c>
      <c r="N114" s="19"/>
      <c r="O114" s="79"/>
    </row>
    <row r="115" ht="21.95" customHeight="1" spans="1:15">
      <c r="A115" s="1">
        <v>113</v>
      </c>
      <c r="B115" s="8" t="s">
        <v>209</v>
      </c>
      <c r="C115" s="70" t="s">
        <v>529</v>
      </c>
      <c r="D115" s="9" t="s">
        <v>530</v>
      </c>
      <c r="E115" s="8">
        <v>18876520140</v>
      </c>
      <c r="F115" s="22" t="s">
        <v>531</v>
      </c>
      <c r="G115" s="47" t="s">
        <v>481</v>
      </c>
      <c r="H115" s="47" t="s">
        <v>481</v>
      </c>
      <c r="I115" s="9"/>
      <c r="J115" s="8">
        <v>2500</v>
      </c>
      <c r="K115" s="8" t="s">
        <v>198</v>
      </c>
      <c r="L115" s="15" t="s">
        <v>529</v>
      </c>
      <c r="M115" s="123" t="s">
        <v>532</v>
      </c>
      <c r="N115" s="19"/>
      <c r="O115" s="79"/>
    </row>
    <row r="116" ht="21.95" customHeight="1" spans="1:15">
      <c r="A116" s="1">
        <v>114</v>
      </c>
      <c r="B116" s="8" t="s">
        <v>209</v>
      </c>
      <c r="C116" s="70" t="s">
        <v>533</v>
      </c>
      <c r="D116" s="9" t="s">
        <v>534</v>
      </c>
      <c r="E116" s="8">
        <v>18859458887</v>
      </c>
      <c r="F116" s="22" t="s">
        <v>535</v>
      </c>
      <c r="G116" s="47" t="s">
        <v>481</v>
      </c>
      <c r="H116" s="47" t="s">
        <v>481</v>
      </c>
      <c r="I116" s="9"/>
      <c r="J116" s="8">
        <v>2200</v>
      </c>
      <c r="K116" s="8" t="s">
        <v>95</v>
      </c>
      <c r="L116" s="15" t="s">
        <v>533</v>
      </c>
      <c r="M116" s="123" t="s">
        <v>536</v>
      </c>
      <c r="N116" s="19"/>
      <c r="O116" s="79"/>
    </row>
    <row r="117" ht="21.95" customHeight="1" spans="1:15">
      <c r="A117" s="1">
        <v>115</v>
      </c>
      <c r="B117" s="8" t="s">
        <v>10</v>
      </c>
      <c r="C117" s="70" t="s">
        <v>537</v>
      </c>
      <c r="D117" s="9" t="s">
        <v>538</v>
      </c>
      <c r="E117" s="8">
        <v>13107868300</v>
      </c>
      <c r="F117" s="22" t="s">
        <v>539</v>
      </c>
      <c r="G117" s="47" t="s">
        <v>481</v>
      </c>
      <c r="H117" s="47" t="s">
        <v>481</v>
      </c>
      <c r="I117" s="9"/>
      <c r="J117" s="8">
        <v>2500</v>
      </c>
      <c r="K117" s="15" t="s">
        <v>95</v>
      </c>
      <c r="L117" s="15" t="s">
        <v>537</v>
      </c>
      <c r="M117" s="123" t="s">
        <v>540</v>
      </c>
      <c r="N117" s="19" t="s">
        <v>484</v>
      </c>
      <c r="O117" s="79"/>
    </row>
    <row r="118" ht="21.95" customHeight="1" spans="1:15">
      <c r="A118" s="1">
        <v>116</v>
      </c>
      <c r="B118" s="8" t="s">
        <v>10</v>
      </c>
      <c r="C118" s="70" t="s">
        <v>541</v>
      </c>
      <c r="D118" s="9" t="s">
        <v>542</v>
      </c>
      <c r="E118" s="8">
        <v>15980468661</v>
      </c>
      <c r="F118" s="22" t="s">
        <v>543</v>
      </c>
      <c r="G118" s="47" t="s">
        <v>481</v>
      </c>
      <c r="H118" s="47" t="s">
        <v>481</v>
      </c>
      <c r="I118" s="9"/>
      <c r="J118" s="8">
        <v>3000</v>
      </c>
      <c r="K118" s="8" t="s">
        <v>198</v>
      </c>
      <c r="L118" s="15" t="s">
        <v>541</v>
      </c>
      <c r="M118" s="123" t="s">
        <v>544</v>
      </c>
      <c r="N118" s="19"/>
      <c r="O118" s="79"/>
    </row>
    <row r="119" customFormat="1" ht="13.5"/>
    <row r="120" customFormat="1" ht="13.5"/>
    <row r="121" customFormat="1" ht="21.95" customHeight="1" spans="1:15">
      <c r="A121" s="82" t="s">
        <v>545</v>
      </c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93"/>
      <c r="O121" s="79"/>
    </row>
    <row r="122" customFormat="1" ht="21.95" customHeight="1" spans="1:15">
      <c r="A122" s="65" t="s">
        <v>0</v>
      </c>
      <c r="B122" s="66" t="s">
        <v>1</v>
      </c>
      <c r="C122" s="66" t="s">
        <v>2</v>
      </c>
      <c r="D122" s="67" t="s">
        <v>52</v>
      </c>
      <c r="E122" s="68" t="s">
        <v>53</v>
      </c>
      <c r="F122" s="69" t="s">
        <v>54</v>
      </c>
      <c r="G122" s="67" t="s">
        <v>55</v>
      </c>
      <c r="H122" s="67" t="s">
        <v>56</v>
      </c>
      <c r="I122" s="67" t="s">
        <v>57</v>
      </c>
      <c r="J122" s="66" t="s">
        <v>58</v>
      </c>
      <c r="K122" s="66" t="s">
        <v>3</v>
      </c>
      <c r="L122" s="66" t="s">
        <v>59</v>
      </c>
      <c r="M122" s="77" t="s">
        <v>60</v>
      </c>
      <c r="N122" s="66" t="s">
        <v>546</v>
      </c>
      <c r="O122" s="79"/>
    </row>
    <row r="123" s="61" customFormat="1" ht="21.95" customHeight="1" spans="1:15">
      <c r="A123" s="84">
        <v>1</v>
      </c>
      <c r="B123" s="70" t="s">
        <v>10</v>
      </c>
      <c r="C123" s="70" t="s">
        <v>547</v>
      </c>
      <c r="D123" s="85" t="s">
        <v>548</v>
      </c>
      <c r="E123" s="86" t="s">
        <v>549</v>
      </c>
      <c r="F123" s="87"/>
      <c r="G123" s="88" t="s">
        <v>118</v>
      </c>
      <c r="H123" s="89"/>
      <c r="I123" s="88"/>
      <c r="J123" s="70">
        <v>2000</v>
      </c>
      <c r="K123" s="88" t="s">
        <v>550</v>
      </c>
      <c r="L123" s="84" t="s">
        <v>551</v>
      </c>
      <c r="M123" s="84"/>
      <c r="N123" s="90" t="s">
        <v>552</v>
      </c>
      <c r="O123" s="94"/>
    </row>
    <row r="124" ht="21.95" customHeight="1" spans="1:14">
      <c r="A124" s="84">
        <v>2</v>
      </c>
      <c r="B124" s="70" t="s">
        <v>10</v>
      </c>
      <c r="C124" s="70" t="s">
        <v>553</v>
      </c>
      <c r="D124" s="90" t="s">
        <v>554</v>
      </c>
      <c r="E124" s="86" t="s">
        <v>549</v>
      </c>
      <c r="F124" s="87"/>
      <c r="G124" s="88" t="s">
        <v>118</v>
      </c>
      <c r="H124" s="88"/>
      <c r="I124" s="88"/>
      <c r="J124" s="70">
        <v>2000</v>
      </c>
      <c r="K124" s="88" t="s">
        <v>550</v>
      </c>
      <c r="L124" s="84" t="s">
        <v>551</v>
      </c>
      <c r="M124" s="84"/>
      <c r="N124" s="95" t="s">
        <v>555</v>
      </c>
    </row>
    <row r="125" ht="21.95" customHeight="1" spans="1:14">
      <c r="A125" s="84">
        <v>3</v>
      </c>
      <c r="B125" s="70" t="s">
        <v>10</v>
      </c>
      <c r="C125" s="70" t="s">
        <v>556</v>
      </c>
      <c r="D125" s="85" t="s">
        <v>557</v>
      </c>
      <c r="E125" s="86" t="s">
        <v>549</v>
      </c>
      <c r="F125" s="87"/>
      <c r="G125" s="88" t="s">
        <v>118</v>
      </c>
      <c r="H125" s="88"/>
      <c r="I125" s="88"/>
      <c r="J125" s="70">
        <v>1500</v>
      </c>
      <c r="K125" s="88" t="s">
        <v>550</v>
      </c>
      <c r="L125" s="84" t="s">
        <v>551</v>
      </c>
      <c r="M125" s="84"/>
      <c r="N125" s="90" t="s">
        <v>558</v>
      </c>
    </row>
    <row r="126" ht="21.95" customHeight="1" spans="1:14">
      <c r="A126" s="84">
        <v>4</v>
      </c>
      <c r="B126" s="70" t="s">
        <v>10</v>
      </c>
      <c r="C126" s="70" t="s">
        <v>559</v>
      </c>
      <c r="D126" s="85" t="s">
        <v>560</v>
      </c>
      <c r="E126" s="86" t="s">
        <v>549</v>
      </c>
      <c r="F126" s="87"/>
      <c r="G126" s="88" t="s">
        <v>118</v>
      </c>
      <c r="H126" s="88"/>
      <c r="I126" s="88"/>
      <c r="J126" s="70">
        <v>1500</v>
      </c>
      <c r="K126" s="88" t="s">
        <v>550</v>
      </c>
      <c r="L126" s="84" t="s">
        <v>551</v>
      </c>
      <c r="M126" s="84"/>
      <c r="N126" s="90" t="s">
        <v>561</v>
      </c>
    </row>
    <row r="127" ht="21.95" customHeight="1" spans="1:14">
      <c r="A127" s="84">
        <v>5</v>
      </c>
      <c r="B127" s="70" t="s">
        <v>10</v>
      </c>
      <c r="C127" s="70" t="s">
        <v>562</v>
      </c>
      <c r="D127" s="85" t="s">
        <v>563</v>
      </c>
      <c r="E127" s="86" t="s">
        <v>549</v>
      </c>
      <c r="F127" s="87"/>
      <c r="G127" s="88" t="s">
        <v>118</v>
      </c>
      <c r="H127" s="88"/>
      <c r="I127" s="88"/>
      <c r="J127" s="70">
        <v>1500</v>
      </c>
      <c r="K127" s="88" t="s">
        <v>550</v>
      </c>
      <c r="L127" s="84" t="s">
        <v>551</v>
      </c>
      <c r="M127" s="84"/>
      <c r="N127" s="90" t="s">
        <v>564</v>
      </c>
    </row>
    <row r="128" ht="21.95" customHeight="1" spans="1:14">
      <c r="A128" s="84">
        <v>6</v>
      </c>
      <c r="B128" s="70" t="s">
        <v>46</v>
      </c>
      <c r="C128" s="70" t="s">
        <v>565</v>
      </c>
      <c r="D128" s="85" t="s">
        <v>566</v>
      </c>
      <c r="E128" s="70">
        <v>17350087963</v>
      </c>
      <c r="F128" s="87"/>
      <c r="G128" s="88" t="s">
        <v>118</v>
      </c>
      <c r="H128" s="88"/>
      <c r="I128" s="88"/>
      <c r="J128" s="96">
        <v>2400</v>
      </c>
      <c r="K128" s="88" t="s">
        <v>550</v>
      </c>
      <c r="L128" s="70" t="s">
        <v>565</v>
      </c>
      <c r="M128" s="125" t="s">
        <v>567</v>
      </c>
      <c r="N128" s="90" t="s">
        <v>568</v>
      </c>
    </row>
    <row r="129" ht="21.95" customHeight="1" spans="1:14">
      <c r="A129" s="84">
        <v>7</v>
      </c>
      <c r="B129" s="70" t="s">
        <v>46</v>
      </c>
      <c r="C129" s="70" t="s">
        <v>569</v>
      </c>
      <c r="D129" s="85" t="s">
        <v>570</v>
      </c>
      <c r="E129" s="70">
        <v>18759456563</v>
      </c>
      <c r="F129" s="87"/>
      <c r="G129" s="88" t="s">
        <v>118</v>
      </c>
      <c r="H129" s="88"/>
      <c r="I129" s="88"/>
      <c r="J129" s="96">
        <v>2600</v>
      </c>
      <c r="K129" s="88" t="s">
        <v>550</v>
      </c>
      <c r="L129" s="70" t="s">
        <v>569</v>
      </c>
      <c r="M129" s="125" t="s">
        <v>571</v>
      </c>
      <c r="N129" s="90" t="s">
        <v>572</v>
      </c>
    </row>
    <row r="130" ht="21.95" customHeight="1" spans="1:14">
      <c r="A130" s="84">
        <v>8</v>
      </c>
      <c r="B130" s="70" t="s">
        <v>17</v>
      </c>
      <c r="C130" s="70" t="s">
        <v>573</v>
      </c>
      <c r="D130" s="14" t="s">
        <v>574</v>
      </c>
      <c r="E130" s="97">
        <v>18876524800</v>
      </c>
      <c r="F130" s="87"/>
      <c r="G130" s="88" t="s">
        <v>118</v>
      </c>
      <c r="H130" s="88"/>
      <c r="I130" s="88"/>
      <c r="J130" s="96">
        <v>2000</v>
      </c>
      <c r="K130" s="88" t="s">
        <v>550</v>
      </c>
      <c r="L130" s="70" t="s">
        <v>573</v>
      </c>
      <c r="M130" s="125" t="s">
        <v>575</v>
      </c>
      <c r="N130" s="85" t="s">
        <v>576</v>
      </c>
    </row>
    <row r="131" ht="21.95" customHeight="1" spans="1:14">
      <c r="A131" s="84">
        <v>9</v>
      </c>
      <c r="B131" s="70" t="s">
        <v>17</v>
      </c>
      <c r="C131" s="70" t="s">
        <v>577</v>
      </c>
      <c r="D131" s="98" t="s">
        <v>578</v>
      </c>
      <c r="E131" s="70">
        <v>15860427462</v>
      </c>
      <c r="F131" s="87"/>
      <c r="G131" s="88" t="s">
        <v>118</v>
      </c>
      <c r="H131" s="88"/>
      <c r="I131" s="88"/>
      <c r="J131" s="96">
        <v>2000</v>
      </c>
      <c r="K131" s="88" t="s">
        <v>550</v>
      </c>
      <c r="L131" s="70" t="s">
        <v>577</v>
      </c>
      <c r="M131" s="14" t="s">
        <v>579</v>
      </c>
      <c r="N131" s="90" t="s">
        <v>580</v>
      </c>
    </row>
    <row r="132" ht="21.95" customHeight="1" spans="1:14">
      <c r="A132" s="84">
        <v>10</v>
      </c>
      <c r="B132" s="70" t="s">
        <v>17</v>
      </c>
      <c r="C132" s="70" t="s">
        <v>581</v>
      </c>
      <c r="D132" s="98" t="s">
        <v>582</v>
      </c>
      <c r="E132" s="70">
        <v>13615963329</v>
      </c>
      <c r="F132" s="87"/>
      <c r="G132" s="88" t="s">
        <v>118</v>
      </c>
      <c r="H132" s="88"/>
      <c r="I132" s="88"/>
      <c r="J132" s="96">
        <v>2000</v>
      </c>
      <c r="K132" s="88" t="s">
        <v>550</v>
      </c>
      <c r="L132" s="70" t="s">
        <v>581</v>
      </c>
      <c r="M132" s="85" t="s">
        <v>583</v>
      </c>
      <c r="N132" s="90" t="s">
        <v>584</v>
      </c>
    </row>
    <row r="133" ht="21.95" customHeight="1" spans="1:14">
      <c r="A133" s="84">
        <v>11</v>
      </c>
      <c r="B133" s="70" t="s">
        <v>19</v>
      </c>
      <c r="C133" s="70" t="s">
        <v>585</v>
      </c>
      <c r="D133" s="85" t="s">
        <v>586</v>
      </c>
      <c r="E133" s="70">
        <v>15259717965</v>
      </c>
      <c r="F133" s="87"/>
      <c r="G133" s="88" t="s">
        <v>118</v>
      </c>
      <c r="H133" s="88"/>
      <c r="I133" s="88"/>
      <c r="J133" s="96">
        <v>2000</v>
      </c>
      <c r="K133" s="88" t="s">
        <v>550</v>
      </c>
      <c r="L133" s="70" t="s">
        <v>585</v>
      </c>
      <c r="M133" s="125" t="s">
        <v>587</v>
      </c>
      <c r="N133" s="90" t="s">
        <v>588</v>
      </c>
    </row>
    <row r="134" ht="21.95" customHeight="1" spans="1:14">
      <c r="A134" s="84">
        <v>12</v>
      </c>
      <c r="B134" s="70" t="s">
        <v>19</v>
      </c>
      <c r="C134" s="70" t="s">
        <v>589</v>
      </c>
      <c r="D134" s="85" t="s">
        <v>590</v>
      </c>
      <c r="E134" s="70">
        <v>15159862592</v>
      </c>
      <c r="F134" s="87"/>
      <c r="G134" s="88" t="s">
        <v>118</v>
      </c>
      <c r="H134" s="88"/>
      <c r="I134" s="88"/>
      <c r="J134" s="96">
        <v>1500</v>
      </c>
      <c r="K134" s="88" t="s">
        <v>550</v>
      </c>
      <c r="L134" s="70" t="s">
        <v>589</v>
      </c>
      <c r="M134" s="125" t="s">
        <v>591</v>
      </c>
      <c r="N134" s="90" t="s">
        <v>592</v>
      </c>
    </row>
    <row r="135" ht="21.95" customHeight="1" spans="1:14">
      <c r="A135" s="84">
        <v>13</v>
      </c>
      <c r="B135" s="70" t="s">
        <v>26</v>
      </c>
      <c r="C135" s="70" t="s">
        <v>593</v>
      </c>
      <c r="D135" s="85" t="s">
        <v>594</v>
      </c>
      <c r="E135" s="70">
        <v>15980074364</v>
      </c>
      <c r="F135" s="87"/>
      <c r="G135" s="88" t="s">
        <v>118</v>
      </c>
      <c r="H135" s="88"/>
      <c r="I135" s="88"/>
      <c r="J135" s="96">
        <v>2000</v>
      </c>
      <c r="K135" s="88" t="s">
        <v>550</v>
      </c>
      <c r="L135" s="70" t="s">
        <v>593</v>
      </c>
      <c r="M135" s="12" t="s">
        <v>595</v>
      </c>
      <c r="N135" s="90" t="s">
        <v>596</v>
      </c>
    </row>
    <row r="136" ht="21.95" customHeight="1" spans="1:14">
      <c r="A136" s="84">
        <v>14</v>
      </c>
      <c r="B136" s="70" t="s">
        <v>26</v>
      </c>
      <c r="C136" s="70" t="s">
        <v>597</v>
      </c>
      <c r="D136" s="85" t="s">
        <v>598</v>
      </c>
      <c r="E136" s="70">
        <v>18159357326</v>
      </c>
      <c r="F136" s="87"/>
      <c r="G136" s="88" t="s">
        <v>118</v>
      </c>
      <c r="H136" s="88"/>
      <c r="I136" s="88"/>
      <c r="J136" s="96">
        <v>2000</v>
      </c>
      <c r="K136" s="88" t="s">
        <v>550</v>
      </c>
      <c r="L136" s="70" t="s">
        <v>597</v>
      </c>
      <c r="M136" s="125" t="s">
        <v>599</v>
      </c>
      <c r="N136" s="90" t="s">
        <v>600</v>
      </c>
    </row>
    <row r="137" ht="21.95" customHeight="1" spans="1:14">
      <c r="A137" s="84">
        <v>15</v>
      </c>
      <c r="B137" s="70" t="s">
        <v>26</v>
      </c>
      <c r="C137" s="70" t="s">
        <v>601</v>
      </c>
      <c r="D137" s="85" t="s">
        <v>602</v>
      </c>
      <c r="E137" s="70">
        <v>15759762029</v>
      </c>
      <c r="F137" s="87"/>
      <c r="G137" s="88" t="s">
        <v>118</v>
      </c>
      <c r="H137" s="88"/>
      <c r="I137" s="88"/>
      <c r="J137" s="96">
        <v>1500</v>
      </c>
      <c r="K137" s="88" t="s">
        <v>550</v>
      </c>
      <c r="L137" s="70" t="s">
        <v>601</v>
      </c>
      <c r="M137" s="125" t="s">
        <v>603</v>
      </c>
      <c r="N137" s="90" t="s">
        <v>604</v>
      </c>
    </row>
    <row r="138" ht="21.95" customHeight="1" spans="1:14">
      <c r="A138" s="84">
        <v>16</v>
      </c>
      <c r="B138" s="70" t="s">
        <v>68</v>
      </c>
      <c r="C138" s="70" t="s">
        <v>605</v>
      </c>
      <c r="D138" s="85" t="s">
        <v>606</v>
      </c>
      <c r="E138" s="70">
        <v>18016557976</v>
      </c>
      <c r="F138" s="87"/>
      <c r="G138" s="88" t="s">
        <v>118</v>
      </c>
      <c r="H138" s="88"/>
      <c r="I138" s="88"/>
      <c r="J138" s="96">
        <v>2000</v>
      </c>
      <c r="K138" s="88" t="s">
        <v>550</v>
      </c>
      <c r="L138" s="70" t="s">
        <v>605</v>
      </c>
      <c r="M138" s="125" t="s">
        <v>607</v>
      </c>
      <c r="N138" s="90" t="s">
        <v>608</v>
      </c>
    </row>
    <row r="139" ht="21.95" customHeight="1" spans="1:14">
      <c r="A139" s="84">
        <v>17</v>
      </c>
      <c r="B139" s="70" t="s">
        <v>68</v>
      </c>
      <c r="C139" s="70" t="s">
        <v>609</v>
      </c>
      <c r="D139" s="85" t="s">
        <v>610</v>
      </c>
      <c r="E139" s="70">
        <v>13306099319</v>
      </c>
      <c r="F139" s="87"/>
      <c r="G139" s="88" t="s">
        <v>118</v>
      </c>
      <c r="H139" s="88"/>
      <c r="I139" s="88"/>
      <c r="J139" s="96">
        <v>1500</v>
      </c>
      <c r="K139" s="88" t="s">
        <v>550</v>
      </c>
      <c r="L139" s="70" t="s">
        <v>609</v>
      </c>
      <c r="M139" s="125" t="s">
        <v>611</v>
      </c>
      <c r="N139" s="90" t="s">
        <v>612</v>
      </c>
    </row>
    <row r="140" ht="21.95" customHeight="1" spans="1:14">
      <c r="A140" s="84">
        <v>18</v>
      </c>
      <c r="B140" s="70" t="s">
        <v>68</v>
      </c>
      <c r="C140" s="70" t="s">
        <v>613</v>
      </c>
      <c r="D140" s="85" t="s">
        <v>614</v>
      </c>
      <c r="E140" s="70">
        <v>18750582355</v>
      </c>
      <c r="F140" s="87"/>
      <c r="G140" s="88" t="s">
        <v>118</v>
      </c>
      <c r="H140" s="88"/>
      <c r="I140" s="88"/>
      <c r="J140" s="96">
        <v>2000</v>
      </c>
      <c r="K140" s="88" t="s">
        <v>550</v>
      </c>
      <c r="L140" s="70" t="s">
        <v>613</v>
      </c>
      <c r="M140" s="125" t="s">
        <v>615</v>
      </c>
      <c r="N140" s="90" t="s">
        <v>616</v>
      </c>
    </row>
    <row r="141" ht="21.95" customHeight="1" spans="1:14">
      <c r="A141" s="84">
        <v>19</v>
      </c>
      <c r="B141" s="70" t="s">
        <v>87</v>
      </c>
      <c r="C141" s="70" t="s">
        <v>617</v>
      </c>
      <c r="D141" s="98" t="str">
        <f>LEFT("350583198208125588",19)</f>
        <v>350583198208125588</v>
      </c>
      <c r="E141" s="70">
        <v>15805964772</v>
      </c>
      <c r="F141" s="87"/>
      <c r="G141" s="88" t="s">
        <v>118</v>
      </c>
      <c r="H141" s="88"/>
      <c r="I141" s="88"/>
      <c r="J141" s="96">
        <v>2000</v>
      </c>
      <c r="K141" s="88" t="s">
        <v>550</v>
      </c>
      <c r="L141" s="70" t="s">
        <v>617</v>
      </c>
      <c r="M141" s="126" t="s">
        <v>618</v>
      </c>
      <c r="N141" s="90" t="s">
        <v>619</v>
      </c>
    </row>
    <row r="142" ht="21.95" customHeight="1" spans="1:14">
      <c r="A142" s="84">
        <v>20</v>
      </c>
      <c r="B142" s="70" t="s">
        <v>87</v>
      </c>
      <c r="C142" s="48" t="s">
        <v>620</v>
      </c>
      <c r="D142" s="85" t="s">
        <v>621</v>
      </c>
      <c r="E142" s="70">
        <v>13276004218</v>
      </c>
      <c r="F142" s="87"/>
      <c r="G142" s="88" t="s">
        <v>118</v>
      </c>
      <c r="H142" s="88"/>
      <c r="I142" s="88"/>
      <c r="J142" s="96">
        <v>2000</v>
      </c>
      <c r="K142" s="88" t="s">
        <v>550</v>
      </c>
      <c r="L142" s="48" t="s">
        <v>620</v>
      </c>
      <c r="M142" s="125" t="s">
        <v>622</v>
      </c>
      <c r="N142" s="90" t="s">
        <v>623</v>
      </c>
    </row>
    <row r="143" ht="21.95" customHeight="1" spans="1:14">
      <c r="A143" s="84">
        <v>21</v>
      </c>
      <c r="B143" s="70" t="s">
        <v>36</v>
      </c>
      <c r="C143" s="48" t="s">
        <v>624</v>
      </c>
      <c r="D143" s="127" t="s">
        <v>625</v>
      </c>
      <c r="E143" s="99">
        <v>15880898235</v>
      </c>
      <c r="F143" s="87"/>
      <c r="G143" s="88" t="s">
        <v>118</v>
      </c>
      <c r="H143" s="88"/>
      <c r="I143" s="88"/>
      <c r="J143" s="105">
        <v>2000</v>
      </c>
      <c r="K143" s="88" t="s">
        <v>550</v>
      </c>
      <c r="L143" s="48" t="s">
        <v>624</v>
      </c>
      <c r="M143" s="125" t="s">
        <v>626</v>
      </c>
      <c r="N143" s="106" t="s">
        <v>627</v>
      </c>
    </row>
    <row r="144" ht="21.95" customHeight="1" spans="1:14">
      <c r="A144" s="84">
        <v>22</v>
      </c>
      <c r="B144" s="70" t="s">
        <v>15</v>
      </c>
      <c r="C144" s="70" t="s">
        <v>628</v>
      </c>
      <c r="D144" s="85" t="s">
        <v>629</v>
      </c>
      <c r="E144" s="70">
        <v>13506965538</v>
      </c>
      <c r="F144" s="87"/>
      <c r="G144" s="88" t="s">
        <v>118</v>
      </c>
      <c r="H144" s="88"/>
      <c r="I144" s="88"/>
      <c r="J144" s="96">
        <v>2500</v>
      </c>
      <c r="K144" s="88" t="s">
        <v>550</v>
      </c>
      <c r="L144" s="70" t="s">
        <v>630</v>
      </c>
      <c r="M144" s="125" t="s">
        <v>631</v>
      </c>
      <c r="N144" s="90" t="s">
        <v>632</v>
      </c>
    </row>
    <row r="145" ht="21.95" customHeight="1" spans="1:14">
      <c r="A145" s="84">
        <v>23</v>
      </c>
      <c r="B145" s="70" t="s">
        <v>15</v>
      </c>
      <c r="C145" s="70" t="s">
        <v>633</v>
      </c>
      <c r="D145" s="70" t="s">
        <v>634</v>
      </c>
      <c r="E145" s="100">
        <v>15960442894</v>
      </c>
      <c r="F145" s="87"/>
      <c r="G145" s="88" t="s">
        <v>118</v>
      </c>
      <c r="H145" s="88"/>
      <c r="I145" s="88"/>
      <c r="J145" s="96">
        <v>2500</v>
      </c>
      <c r="K145" s="88" t="s">
        <v>550</v>
      </c>
      <c r="L145" s="12" t="s">
        <v>633</v>
      </c>
      <c r="M145" s="12" t="s">
        <v>635</v>
      </c>
      <c r="N145" s="90" t="s">
        <v>636</v>
      </c>
    </row>
    <row r="146" ht="21.95" customHeight="1" spans="1:14">
      <c r="A146" s="84">
        <v>24</v>
      </c>
      <c r="B146" s="70" t="s">
        <v>21</v>
      </c>
      <c r="C146" s="70" t="s">
        <v>637</v>
      </c>
      <c r="D146" s="70" t="s">
        <v>638</v>
      </c>
      <c r="E146" s="101">
        <v>13959961195</v>
      </c>
      <c r="F146" s="87"/>
      <c r="G146" s="88" t="s">
        <v>118</v>
      </c>
      <c r="H146" s="88"/>
      <c r="I146" s="88"/>
      <c r="J146" s="96">
        <v>1500</v>
      </c>
      <c r="K146" s="88" t="s">
        <v>550</v>
      </c>
      <c r="L146" s="70" t="s">
        <v>639</v>
      </c>
      <c r="M146" s="125" t="s">
        <v>640</v>
      </c>
      <c r="N146" s="48" t="s">
        <v>641</v>
      </c>
    </row>
    <row r="147" ht="21.95" customHeight="1" spans="1:14">
      <c r="A147" s="84">
        <v>25</v>
      </c>
      <c r="B147" s="70" t="s">
        <v>21</v>
      </c>
      <c r="C147" s="70" t="s">
        <v>642</v>
      </c>
      <c r="D147" s="70" t="str">
        <f>LEFT("350583194511065436",19)</f>
        <v>350583194511065436</v>
      </c>
      <c r="E147" s="101">
        <v>13489231479</v>
      </c>
      <c r="F147" s="87"/>
      <c r="G147" s="88" t="s">
        <v>118</v>
      </c>
      <c r="H147" s="88"/>
      <c r="I147" s="88"/>
      <c r="J147" s="96">
        <v>2000</v>
      </c>
      <c r="K147" s="88" t="s">
        <v>550</v>
      </c>
      <c r="L147" s="70" t="s">
        <v>642</v>
      </c>
      <c r="M147" s="12" t="s">
        <v>643</v>
      </c>
      <c r="N147" s="48" t="s">
        <v>644</v>
      </c>
    </row>
    <row r="148" ht="21.95" customHeight="1" spans="1:14">
      <c r="A148" s="84">
        <v>26</v>
      </c>
      <c r="B148" s="70" t="s">
        <v>21</v>
      </c>
      <c r="C148" s="70" t="str">
        <f>LEFT("蔡承易",19)</f>
        <v>蔡承易</v>
      </c>
      <c r="D148" s="70" t="str">
        <f>LEFT("350583201112255470",19)</f>
        <v>350583201112255470</v>
      </c>
      <c r="E148" s="101">
        <v>13905951658</v>
      </c>
      <c r="F148" s="87"/>
      <c r="G148" s="88" t="s">
        <v>118</v>
      </c>
      <c r="H148" s="88"/>
      <c r="I148" s="88"/>
      <c r="J148" s="96">
        <v>1500</v>
      </c>
      <c r="K148" s="88" t="s">
        <v>550</v>
      </c>
      <c r="L148" s="70" t="s">
        <v>645</v>
      </c>
      <c r="M148" s="125" t="s">
        <v>646</v>
      </c>
      <c r="N148" s="48" t="s">
        <v>647</v>
      </c>
    </row>
    <row r="149" ht="21.95" customHeight="1" spans="1:14">
      <c r="A149" s="84">
        <v>27</v>
      </c>
      <c r="B149" s="70" t="s">
        <v>21</v>
      </c>
      <c r="C149" s="70" t="str">
        <f>LEFT("蔡华滨",19)</f>
        <v>蔡华滨</v>
      </c>
      <c r="D149" s="70" t="str">
        <f>LEFT("350583200709075435",19)</f>
        <v>350583200709075435</v>
      </c>
      <c r="E149" s="101">
        <v>13559564170</v>
      </c>
      <c r="F149" s="87"/>
      <c r="G149" s="88" t="s">
        <v>118</v>
      </c>
      <c r="H149" s="88"/>
      <c r="I149" s="88"/>
      <c r="J149" s="96">
        <v>1500</v>
      </c>
      <c r="K149" s="88" t="s">
        <v>550</v>
      </c>
      <c r="L149" s="95" t="str">
        <f>LEFT("蔡振国",19)</f>
        <v>蔡振国</v>
      </c>
      <c r="M149" s="125" t="s">
        <v>648</v>
      </c>
      <c r="N149" s="48" t="s">
        <v>649</v>
      </c>
    </row>
    <row r="150" ht="21.95" customHeight="1" spans="1:14">
      <c r="A150" s="84">
        <v>28</v>
      </c>
      <c r="B150" s="70" t="s">
        <v>21</v>
      </c>
      <c r="C150" s="70" t="s">
        <v>650</v>
      </c>
      <c r="D150" s="70" t="s">
        <v>651</v>
      </c>
      <c r="E150" s="70">
        <v>18750666105</v>
      </c>
      <c r="F150" s="87"/>
      <c r="G150" s="88" t="s">
        <v>118</v>
      </c>
      <c r="H150" s="88"/>
      <c r="I150" s="88"/>
      <c r="J150" s="96">
        <v>1500</v>
      </c>
      <c r="K150" s="88" t="s">
        <v>550</v>
      </c>
      <c r="L150" s="70" t="s">
        <v>652</v>
      </c>
      <c r="M150" s="125" t="s">
        <v>653</v>
      </c>
      <c r="N150" s="48" t="s">
        <v>654</v>
      </c>
    </row>
    <row r="151" ht="21.95" customHeight="1" spans="1:14">
      <c r="A151" s="84">
        <v>29</v>
      </c>
      <c r="B151" s="70" t="s">
        <v>21</v>
      </c>
      <c r="C151" s="70" t="s">
        <v>655</v>
      </c>
      <c r="D151" s="70" t="str">
        <f>LEFT("350583196907035451",19)</f>
        <v>350583196907035451</v>
      </c>
      <c r="E151" s="70">
        <v>15859762062</v>
      </c>
      <c r="F151" s="87"/>
      <c r="G151" s="88" t="s">
        <v>118</v>
      </c>
      <c r="H151" s="88"/>
      <c r="I151" s="88"/>
      <c r="J151" s="96">
        <v>1200</v>
      </c>
      <c r="K151" s="88" t="s">
        <v>550</v>
      </c>
      <c r="L151" s="70" t="s">
        <v>656</v>
      </c>
      <c r="M151" s="125" t="s">
        <v>657</v>
      </c>
      <c r="N151" s="48" t="s">
        <v>658</v>
      </c>
    </row>
    <row r="152" ht="21.95" customHeight="1" spans="1:14">
      <c r="A152" s="84">
        <v>30</v>
      </c>
      <c r="B152" s="70" t="s">
        <v>21</v>
      </c>
      <c r="C152" s="70" t="s">
        <v>659</v>
      </c>
      <c r="D152" s="70" t="str">
        <f>LEFT("350583194111275434",19)</f>
        <v>350583194111275434</v>
      </c>
      <c r="E152" s="70">
        <v>15805059626</v>
      </c>
      <c r="F152" s="87"/>
      <c r="G152" s="88" t="s">
        <v>118</v>
      </c>
      <c r="H152" s="88"/>
      <c r="I152" s="88"/>
      <c r="J152" s="96">
        <v>1800</v>
      </c>
      <c r="K152" s="88" t="s">
        <v>550</v>
      </c>
      <c r="L152" s="70" t="s">
        <v>660</v>
      </c>
      <c r="M152" s="125" t="s">
        <v>661</v>
      </c>
      <c r="N152" s="48" t="s">
        <v>662</v>
      </c>
    </row>
    <row r="153" ht="21.95" customHeight="1" spans="1:14">
      <c r="A153" s="84">
        <v>31</v>
      </c>
      <c r="B153" s="70" t="s">
        <v>21</v>
      </c>
      <c r="C153" s="70" t="str">
        <f>LEFT("蔡祥妹",19)</f>
        <v>蔡祥妹</v>
      </c>
      <c r="D153" s="70" t="str">
        <f>LEFT("350583196012215435",19)</f>
        <v>350583196012215435</v>
      </c>
      <c r="E153" s="70">
        <v>13960324683</v>
      </c>
      <c r="F153" s="87"/>
      <c r="G153" s="88" t="s">
        <v>118</v>
      </c>
      <c r="H153" s="88"/>
      <c r="I153" s="88"/>
      <c r="J153" s="96">
        <v>1000</v>
      </c>
      <c r="K153" s="88" t="s">
        <v>550</v>
      </c>
      <c r="L153" s="70" t="s">
        <v>663</v>
      </c>
      <c r="M153" s="125" t="s">
        <v>664</v>
      </c>
      <c r="N153" s="48" t="s">
        <v>665</v>
      </c>
    </row>
    <row r="154" ht="21.95" customHeight="1" spans="1:14">
      <c r="A154" s="84">
        <v>32</v>
      </c>
      <c r="B154" s="12" t="s">
        <v>19</v>
      </c>
      <c r="C154" s="70" t="s">
        <v>666</v>
      </c>
      <c r="D154" s="14" t="s">
        <v>667</v>
      </c>
      <c r="E154" s="70">
        <v>86113654</v>
      </c>
      <c r="F154" s="87"/>
      <c r="G154" s="88" t="s">
        <v>118</v>
      </c>
      <c r="H154" s="88"/>
      <c r="I154" s="88"/>
      <c r="J154" s="96">
        <v>2000</v>
      </c>
      <c r="K154" s="88" t="s">
        <v>550</v>
      </c>
      <c r="L154" s="70" t="s">
        <v>666</v>
      </c>
      <c r="M154" s="125" t="s">
        <v>668</v>
      </c>
      <c r="N154" s="90" t="s">
        <v>669</v>
      </c>
    </row>
    <row r="155" ht="21.95" customHeight="1" spans="1:14">
      <c r="A155" s="84">
        <v>33</v>
      </c>
      <c r="B155" s="12" t="s">
        <v>41</v>
      </c>
      <c r="C155" s="70" t="s">
        <v>670</v>
      </c>
      <c r="D155" s="14" t="s">
        <v>671</v>
      </c>
      <c r="E155" s="70">
        <v>13506968009</v>
      </c>
      <c r="F155" s="87"/>
      <c r="G155" s="88" t="s">
        <v>118</v>
      </c>
      <c r="H155" s="88"/>
      <c r="I155" s="88"/>
      <c r="J155" s="96">
        <v>2400</v>
      </c>
      <c r="K155" s="88" t="s">
        <v>550</v>
      </c>
      <c r="L155" s="70" t="s">
        <v>670</v>
      </c>
      <c r="M155" s="128" t="s">
        <v>672</v>
      </c>
      <c r="N155" s="90" t="s">
        <v>673</v>
      </c>
    </row>
    <row r="156" ht="21.95" customHeight="1" spans="1:14">
      <c r="A156" s="84">
        <v>34</v>
      </c>
      <c r="B156" s="70" t="s">
        <v>304</v>
      </c>
      <c r="C156" s="70" t="s">
        <v>674</v>
      </c>
      <c r="D156" s="85" t="s">
        <v>675</v>
      </c>
      <c r="E156" s="70">
        <v>15859711277</v>
      </c>
      <c r="F156" s="87"/>
      <c r="G156" s="88" t="s">
        <v>118</v>
      </c>
      <c r="H156" s="88"/>
      <c r="I156" s="88"/>
      <c r="J156" s="107">
        <v>2000</v>
      </c>
      <c r="K156" s="88" t="s">
        <v>550</v>
      </c>
      <c r="L156" s="70" t="s">
        <v>674</v>
      </c>
      <c r="M156" s="126" t="s">
        <v>676</v>
      </c>
      <c r="N156" s="90" t="s">
        <v>677</v>
      </c>
    </row>
    <row r="157" ht="21.95" customHeight="1" spans="1:14">
      <c r="A157" s="84">
        <v>35</v>
      </c>
      <c r="B157" s="70" t="s">
        <v>304</v>
      </c>
      <c r="C157" s="70" t="s">
        <v>678</v>
      </c>
      <c r="D157" s="85" t="s">
        <v>679</v>
      </c>
      <c r="E157" s="70">
        <v>13559634001</v>
      </c>
      <c r="F157" s="87"/>
      <c r="G157" s="88" t="s">
        <v>118</v>
      </c>
      <c r="H157" s="88"/>
      <c r="I157" s="88"/>
      <c r="J157" s="107">
        <v>1800</v>
      </c>
      <c r="K157" s="88" t="s">
        <v>550</v>
      </c>
      <c r="L157" s="48" t="s">
        <v>678</v>
      </c>
      <c r="M157" s="125" t="s">
        <v>680</v>
      </c>
      <c r="N157" s="90" t="s">
        <v>681</v>
      </c>
    </row>
    <row r="158" ht="21.95" customHeight="1" spans="1:14">
      <c r="A158" s="84">
        <v>36</v>
      </c>
      <c r="B158" s="70" t="s">
        <v>304</v>
      </c>
      <c r="C158" s="70" t="s">
        <v>682</v>
      </c>
      <c r="D158" s="85" t="s">
        <v>683</v>
      </c>
      <c r="E158" s="70">
        <v>18065595976</v>
      </c>
      <c r="F158" s="87"/>
      <c r="G158" s="88" t="s">
        <v>118</v>
      </c>
      <c r="H158" s="88"/>
      <c r="I158" s="88"/>
      <c r="J158" s="107">
        <v>2000</v>
      </c>
      <c r="K158" s="88" t="s">
        <v>550</v>
      </c>
      <c r="L158" s="48" t="s">
        <v>682</v>
      </c>
      <c r="M158" s="125" t="s">
        <v>684</v>
      </c>
      <c r="N158" s="90" t="s">
        <v>685</v>
      </c>
    </row>
    <row r="159" ht="21.95" customHeight="1" spans="1:14">
      <c r="A159" s="84">
        <v>37</v>
      </c>
      <c r="B159" s="70" t="s">
        <v>6</v>
      </c>
      <c r="C159" s="70" t="s">
        <v>686</v>
      </c>
      <c r="D159" s="129" t="s">
        <v>687</v>
      </c>
      <c r="E159" s="99">
        <v>15860944080</v>
      </c>
      <c r="F159" s="87"/>
      <c r="G159" s="88" t="s">
        <v>118</v>
      </c>
      <c r="H159" s="88"/>
      <c r="I159" s="88"/>
      <c r="J159" s="96">
        <v>1500</v>
      </c>
      <c r="K159" s="88" t="s">
        <v>550</v>
      </c>
      <c r="L159" s="70" t="s">
        <v>686</v>
      </c>
      <c r="M159" s="125" t="s">
        <v>688</v>
      </c>
      <c r="N159" s="90" t="s">
        <v>689</v>
      </c>
    </row>
    <row r="160" ht="21.95" customHeight="1" spans="1:14">
      <c r="A160" s="84">
        <v>38</v>
      </c>
      <c r="B160" s="70" t="s">
        <v>6</v>
      </c>
      <c r="C160" s="70" t="s">
        <v>690</v>
      </c>
      <c r="D160" s="85" t="s">
        <v>691</v>
      </c>
      <c r="E160" s="70">
        <v>13489846150</v>
      </c>
      <c r="F160" s="87"/>
      <c r="G160" s="88" t="s">
        <v>118</v>
      </c>
      <c r="H160" s="88"/>
      <c r="I160" s="88"/>
      <c r="J160" s="96">
        <v>1800</v>
      </c>
      <c r="K160" s="88" t="s">
        <v>550</v>
      </c>
      <c r="L160" s="70" t="s">
        <v>690</v>
      </c>
      <c r="M160" s="125" t="s">
        <v>692</v>
      </c>
      <c r="N160" s="90" t="s">
        <v>693</v>
      </c>
    </row>
    <row r="161" ht="21.95" customHeight="1" spans="1:14">
      <c r="A161" s="84">
        <v>39</v>
      </c>
      <c r="B161" s="70" t="s">
        <v>6</v>
      </c>
      <c r="C161" s="70" t="s">
        <v>694</v>
      </c>
      <c r="D161" s="85" t="s">
        <v>695</v>
      </c>
      <c r="E161" s="70">
        <v>15859513808</v>
      </c>
      <c r="F161" s="87"/>
      <c r="G161" s="88" t="s">
        <v>118</v>
      </c>
      <c r="H161" s="88"/>
      <c r="I161" s="88"/>
      <c r="J161" s="96">
        <v>1500</v>
      </c>
      <c r="K161" s="88" t="s">
        <v>550</v>
      </c>
      <c r="L161" s="70" t="s">
        <v>694</v>
      </c>
      <c r="M161" s="125" t="s">
        <v>696</v>
      </c>
      <c r="N161" s="90" t="s">
        <v>697</v>
      </c>
    </row>
    <row r="162" ht="21.95" customHeight="1" spans="1:14">
      <c r="A162" s="84">
        <v>40</v>
      </c>
      <c r="B162" s="70" t="s">
        <v>46</v>
      </c>
      <c r="C162" s="70" t="s">
        <v>698</v>
      </c>
      <c r="D162" s="85" t="s">
        <v>699</v>
      </c>
      <c r="E162" s="70">
        <v>13960422857</v>
      </c>
      <c r="F162" s="87"/>
      <c r="G162" s="88" t="s">
        <v>118</v>
      </c>
      <c r="H162" s="88"/>
      <c r="I162" s="88"/>
      <c r="J162" s="84">
        <v>2000</v>
      </c>
      <c r="K162" s="88" t="s">
        <v>550</v>
      </c>
      <c r="L162" s="70" t="s">
        <v>698</v>
      </c>
      <c r="M162" s="125" t="s">
        <v>700</v>
      </c>
      <c r="N162" s="90" t="s">
        <v>701</v>
      </c>
    </row>
    <row r="163" ht="21.95" customHeight="1" spans="1:14">
      <c r="A163" s="84">
        <v>41</v>
      </c>
      <c r="B163" s="70" t="s">
        <v>46</v>
      </c>
      <c r="C163" s="48" t="s">
        <v>702</v>
      </c>
      <c r="D163" s="85" t="s">
        <v>703</v>
      </c>
      <c r="E163" s="70">
        <v>13665909452</v>
      </c>
      <c r="F163" s="87"/>
      <c r="G163" s="88" t="s">
        <v>118</v>
      </c>
      <c r="H163" s="88"/>
      <c r="I163" s="88"/>
      <c r="J163" s="84">
        <v>2000</v>
      </c>
      <c r="K163" s="88" t="s">
        <v>550</v>
      </c>
      <c r="L163" s="48" t="s">
        <v>702</v>
      </c>
      <c r="M163" s="125" t="s">
        <v>704</v>
      </c>
      <c r="N163" s="90" t="s">
        <v>705</v>
      </c>
    </row>
    <row r="164" ht="21.95" customHeight="1" spans="1:14">
      <c r="A164" s="84">
        <v>42</v>
      </c>
      <c r="B164" s="70" t="s">
        <v>28</v>
      </c>
      <c r="C164" s="70" t="s">
        <v>706</v>
      </c>
      <c r="D164" s="85" t="s">
        <v>707</v>
      </c>
      <c r="E164" s="70">
        <v>18183519856</v>
      </c>
      <c r="F164" s="87"/>
      <c r="G164" s="88" t="s">
        <v>118</v>
      </c>
      <c r="H164" s="88"/>
      <c r="I164" s="88"/>
      <c r="J164" s="96">
        <v>1800</v>
      </c>
      <c r="K164" s="88" t="s">
        <v>550</v>
      </c>
      <c r="L164" s="70" t="s">
        <v>706</v>
      </c>
      <c r="M164" s="125" t="s">
        <v>708</v>
      </c>
      <c r="N164" s="90" t="s">
        <v>709</v>
      </c>
    </row>
    <row r="165" ht="21.95" customHeight="1" spans="1:14">
      <c r="A165" s="84">
        <v>43</v>
      </c>
      <c r="B165" s="70" t="s">
        <v>28</v>
      </c>
      <c r="C165" s="70" t="s">
        <v>710</v>
      </c>
      <c r="D165" s="85" t="s">
        <v>711</v>
      </c>
      <c r="E165" s="70">
        <v>13600765569</v>
      </c>
      <c r="F165" s="87"/>
      <c r="G165" s="88" t="s">
        <v>118</v>
      </c>
      <c r="H165" s="88"/>
      <c r="I165" s="88"/>
      <c r="J165" s="96">
        <v>1200</v>
      </c>
      <c r="K165" s="88" t="s">
        <v>550</v>
      </c>
      <c r="L165" s="12" t="s">
        <v>712</v>
      </c>
      <c r="M165" s="125" t="s">
        <v>713</v>
      </c>
      <c r="N165" s="90" t="s">
        <v>714</v>
      </c>
    </row>
    <row r="166" ht="21.95" customHeight="1" spans="1:14">
      <c r="A166" s="84">
        <v>44</v>
      </c>
      <c r="B166" s="70" t="s">
        <v>131</v>
      </c>
      <c r="C166" s="102" t="s">
        <v>715</v>
      </c>
      <c r="D166" s="102" t="s">
        <v>716</v>
      </c>
      <c r="E166" s="102">
        <v>18350548377</v>
      </c>
      <c r="F166" s="87"/>
      <c r="G166" s="88" t="s">
        <v>118</v>
      </c>
      <c r="H166" s="88"/>
      <c r="I166" s="88"/>
      <c r="J166" s="96">
        <v>1800</v>
      </c>
      <c r="K166" s="88" t="s">
        <v>550</v>
      </c>
      <c r="L166" s="102" t="s">
        <v>715</v>
      </c>
      <c r="M166" s="125" t="s">
        <v>717</v>
      </c>
      <c r="N166" s="90" t="s">
        <v>718</v>
      </c>
    </row>
    <row r="167" ht="21.95" customHeight="1" spans="1:14">
      <c r="A167" s="84">
        <v>45</v>
      </c>
      <c r="B167" s="70" t="s">
        <v>131</v>
      </c>
      <c r="C167" s="102" t="s">
        <v>719</v>
      </c>
      <c r="D167" s="102" t="s">
        <v>720</v>
      </c>
      <c r="E167" s="102">
        <v>86298439</v>
      </c>
      <c r="F167" s="87"/>
      <c r="G167" s="88" t="s">
        <v>118</v>
      </c>
      <c r="H167" s="88"/>
      <c r="I167" s="88"/>
      <c r="J167" s="96">
        <v>2000</v>
      </c>
      <c r="K167" s="88" t="s">
        <v>550</v>
      </c>
      <c r="L167" s="102" t="s">
        <v>719</v>
      </c>
      <c r="M167" s="70" t="s">
        <v>721</v>
      </c>
      <c r="N167" s="90" t="s">
        <v>722</v>
      </c>
    </row>
    <row r="168" ht="21.95" customHeight="1" spans="1:14">
      <c r="A168" s="84">
        <v>46</v>
      </c>
      <c r="B168" s="70" t="s">
        <v>21</v>
      </c>
      <c r="C168" s="70" t="s">
        <v>723</v>
      </c>
      <c r="D168" s="130" t="s">
        <v>724</v>
      </c>
      <c r="E168" s="70">
        <v>13489355912</v>
      </c>
      <c r="F168" s="87"/>
      <c r="G168" s="88" t="s">
        <v>118</v>
      </c>
      <c r="H168" s="88"/>
      <c r="I168" s="88"/>
      <c r="J168" s="96">
        <v>2500</v>
      </c>
      <c r="K168" s="88" t="s">
        <v>550</v>
      </c>
      <c r="L168" s="70" t="s">
        <v>723</v>
      </c>
      <c r="M168" s="127" t="s">
        <v>725</v>
      </c>
      <c r="N168" s="90" t="s">
        <v>726</v>
      </c>
    </row>
    <row r="169" ht="21.95" customHeight="1" spans="1:14">
      <c r="A169" s="84">
        <v>47</v>
      </c>
      <c r="B169" s="70" t="s">
        <v>144</v>
      </c>
      <c r="C169" s="99" t="s">
        <v>727</v>
      </c>
      <c r="D169" s="131" t="s">
        <v>728</v>
      </c>
      <c r="E169" s="99">
        <v>13665925584</v>
      </c>
      <c r="F169" s="87"/>
      <c r="G169" s="88" t="s">
        <v>118</v>
      </c>
      <c r="H169" s="88"/>
      <c r="I169" s="88"/>
      <c r="J169" s="96">
        <v>1500</v>
      </c>
      <c r="K169" s="88" t="s">
        <v>550</v>
      </c>
      <c r="L169" s="12" t="s">
        <v>727</v>
      </c>
      <c r="M169" s="128" t="s">
        <v>729</v>
      </c>
      <c r="N169" s="108" t="s">
        <v>730</v>
      </c>
    </row>
    <row r="170" ht="21.95" customHeight="1" spans="1:14">
      <c r="A170" s="84">
        <v>48</v>
      </c>
      <c r="B170" s="70" t="s">
        <v>144</v>
      </c>
      <c r="C170" s="99" t="s">
        <v>731</v>
      </c>
      <c r="D170" s="129" t="s">
        <v>732</v>
      </c>
      <c r="E170" s="99">
        <v>13774862373</v>
      </c>
      <c r="F170" s="87"/>
      <c r="G170" s="88" t="s">
        <v>118</v>
      </c>
      <c r="H170" s="88"/>
      <c r="I170" s="88"/>
      <c r="J170" s="96">
        <v>1500</v>
      </c>
      <c r="K170" s="88" t="s">
        <v>550</v>
      </c>
      <c r="L170" s="70" t="s">
        <v>731</v>
      </c>
      <c r="M170" s="125" t="s">
        <v>733</v>
      </c>
      <c r="N170" s="108" t="s">
        <v>734</v>
      </c>
    </row>
    <row r="171" ht="21.95" customHeight="1" spans="1:14">
      <c r="A171" s="84">
        <v>49</v>
      </c>
      <c r="B171" s="70" t="s">
        <v>144</v>
      </c>
      <c r="C171" s="70" t="s">
        <v>735</v>
      </c>
      <c r="D171" s="85" t="s">
        <v>736</v>
      </c>
      <c r="E171" s="70">
        <v>13107851716</v>
      </c>
      <c r="F171" s="87"/>
      <c r="G171" s="88" t="s">
        <v>118</v>
      </c>
      <c r="H171" s="88"/>
      <c r="I171" s="88"/>
      <c r="J171" s="96">
        <v>2000</v>
      </c>
      <c r="K171" s="88" t="s">
        <v>550</v>
      </c>
      <c r="L171" s="70" t="s">
        <v>735</v>
      </c>
      <c r="M171" s="125" t="s">
        <v>737</v>
      </c>
      <c r="N171" s="90" t="s">
        <v>738</v>
      </c>
    </row>
    <row r="172" ht="21.95" customHeight="1" spans="1:14">
      <c r="A172" s="84">
        <v>50</v>
      </c>
      <c r="B172" s="70" t="s">
        <v>36</v>
      </c>
      <c r="C172" s="70" t="s">
        <v>739</v>
      </c>
      <c r="D172" s="85" t="s">
        <v>740</v>
      </c>
      <c r="E172" s="70">
        <v>15880825755</v>
      </c>
      <c r="F172" s="87"/>
      <c r="G172" s="88" t="s">
        <v>118</v>
      </c>
      <c r="H172" s="88"/>
      <c r="I172" s="88"/>
      <c r="J172" s="96">
        <v>2000</v>
      </c>
      <c r="K172" s="88" t="s">
        <v>550</v>
      </c>
      <c r="L172" s="70" t="s">
        <v>739</v>
      </c>
      <c r="M172" s="125" t="s">
        <v>741</v>
      </c>
      <c r="N172" s="90" t="s">
        <v>742</v>
      </c>
    </row>
    <row r="173" ht="21.95" customHeight="1" spans="1:14">
      <c r="A173" s="84">
        <v>51</v>
      </c>
      <c r="B173" s="70" t="s">
        <v>36</v>
      </c>
      <c r="C173" s="70" t="s">
        <v>743</v>
      </c>
      <c r="D173" s="85" t="s">
        <v>744</v>
      </c>
      <c r="E173" s="70">
        <v>13959880913</v>
      </c>
      <c r="F173" s="87"/>
      <c r="G173" s="88" t="s">
        <v>118</v>
      </c>
      <c r="H173" s="88"/>
      <c r="I173" s="88"/>
      <c r="J173" s="109">
        <v>1800</v>
      </c>
      <c r="K173" s="88" t="s">
        <v>550</v>
      </c>
      <c r="L173" s="70" t="s">
        <v>743</v>
      </c>
      <c r="M173" s="125" t="s">
        <v>745</v>
      </c>
      <c r="N173" s="90" t="s">
        <v>746</v>
      </c>
    </row>
    <row r="174" ht="21.95" customHeight="1" spans="1:14">
      <c r="A174" s="84">
        <v>52</v>
      </c>
      <c r="B174" s="70" t="s">
        <v>36</v>
      </c>
      <c r="C174" s="70" t="s">
        <v>747</v>
      </c>
      <c r="D174" s="85" t="s">
        <v>748</v>
      </c>
      <c r="E174" s="70">
        <v>13799200167</v>
      </c>
      <c r="F174" s="87"/>
      <c r="G174" s="88" t="s">
        <v>118</v>
      </c>
      <c r="H174" s="88"/>
      <c r="I174" s="88"/>
      <c r="J174" s="109">
        <v>1800</v>
      </c>
      <c r="K174" s="88" t="s">
        <v>550</v>
      </c>
      <c r="L174" s="70" t="s">
        <v>747</v>
      </c>
      <c r="M174" s="125" t="s">
        <v>749</v>
      </c>
      <c r="N174" s="90" t="s">
        <v>750</v>
      </c>
    </row>
    <row r="175" ht="21.95" customHeight="1" spans="1:14">
      <c r="A175" s="84">
        <v>53</v>
      </c>
      <c r="B175" s="70" t="s">
        <v>41</v>
      </c>
      <c r="C175" s="70" t="s">
        <v>751</v>
      </c>
      <c r="D175" s="85" t="s">
        <v>752</v>
      </c>
      <c r="E175" s="70">
        <v>13850765822</v>
      </c>
      <c r="F175" s="87"/>
      <c r="G175" s="88" t="s">
        <v>118</v>
      </c>
      <c r="H175" s="88"/>
      <c r="I175" s="88"/>
      <c r="J175" s="96">
        <v>2000</v>
      </c>
      <c r="K175" s="88" t="s">
        <v>550</v>
      </c>
      <c r="L175" s="70" t="s">
        <v>751</v>
      </c>
      <c r="M175" s="125" t="s">
        <v>753</v>
      </c>
      <c r="N175" s="85" t="s">
        <v>754</v>
      </c>
    </row>
    <row r="176" ht="21.95" customHeight="1" spans="1:14">
      <c r="A176" s="84">
        <v>54</v>
      </c>
      <c r="B176" s="70" t="s">
        <v>17</v>
      </c>
      <c r="C176" s="99" t="s">
        <v>755</v>
      </c>
      <c r="D176" s="85" t="s">
        <v>756</v>
      </c>
      <c r="E176" s="70">
        <v>15396532559</v>
      </c>
      <c r="F176" s="87"/>
      <c r="G176" s="88" t="s">
        <v>118</v>
      </c>
      <c r="H176" s="88"/>
      <c r="I176" s="88"/>
      <c r="J176" s="96">
        <v>2000</v>
      </c>
      <c r="K176" s="88" t="s">
        <v>550</v>
      </c>
      <c r="L176" s="99" t="s">
        <v>755</v>
      </c>
      <c r="M176" s="125" t="s">
        <v>757</v>
      </c>
      <c r="N176" s="90" t="s">
        <v>758</v>
      </c>
    </row>
    <row r="177" ht="21.95" customHeight="1" spans="1:14">
      <c r="A177" s="84">
        <v>55</v>
      </c>
      <c r="B177" s="70" t="s">
        <v>304</v>
      </c>
      <c r="C177" s="70" t="s">
        <v>759</v>
      </c>
      <c r="D177" s="85" t="s">
        <v>760</v>
      </c>
      <c r="E177" s="70">
        <v>13489369720</v>
      </c>
      <c r="F177" s="87"/>
      <c r="G177" s="88" t="s">
        <v>118</v>
      </c>
      <c r="H177" s="88"/>
      <c r="I177" s="88"/>
      <c r="J177" s="96">
        <v>2000</v>
      </c>
      <c r="K177" s="88" t="s">
        <v>550</v>
      </c>
      <c r="L177" s="70" t="s">
        <v>759</v>
      </c>
      <c r="M177" s="132" t="s">
        <v>761</v>
      </c>
      <c r="N177" s="90" t="s">
        <v>762</v>
      </c>
    </row>
    <row r="178" ht="21.95" customHeight="1" spans="1:14">
      <c r="A178" s="84">
        <v>56</v>
      </c>
      <c r="B178" s="70" t="s">
        <v>21</v>
      </c>
      <c r="C178" s="70" t="s">
        <v>763</v>
      </c>
      <c r="D178" s="85" t="s">
        <v>764</v>
      </c>
      <c r="E178" s="70">
        <v>15905013854</v>
      </c>
      <c r="F178" s="87"/>
      <c r="G178" s="88" t="s">
        <v>118</v>
      </c>
      <c r="H178" s="88"/>
      <c r="I178" s="88"/>
      <c r="J178" s="109">
        <v>1800</v>
      </c>
      <c r="K178" s="88" t="s">
        <v>550</v>
      </c>
      <c r="L178" s="70" t="s">
        <v>763</v>
      </c>
      <c r="M178" s="90" t="s">
        <v>765</v>
      </c>
      <c r="N178" s="90" t="s">
        <v>766</v>
      </c>
    </row>
    <row r="179" ht="21.95" customHeight="1" spans="1:14">
      <c r="A179" s="84">
        <v>57</v>
      </c>
      <c r="B179" s="70" t="s">
        <v>21</v>
      </c>
      <c r="C179" s="70" t="s">
        <v>767</v>
      </c>
      <c r="D179" s="85" t="s">
        <v>768</v>
      </c>
      <c r="E179" s="70">
        <v>15559570960</v>
      </c>
      <c r="F179" s="87"/>
      <c r="G179" s="88" t="s">
        <v>118</v>
      </c>
      <c r="H179" s="88"/>
      <c r="I179" s="88"/>
      <c r="J179" s="109">
        <v>1800</v>
      </c>
      <c r="K179" s="88" t="s">
        <v>550</v>
      </c>
      <c r="L179" s="70" t="s">
        <v>767</v>
      </c>
      <c r="M179" s="90" t="s">
        <v>769</v>
      </c>
      <c r="N179" s="90" t="s">
        <v>770</v>
      </c>
    </row>
    <row r="180" ht="21.95" customHeight="1" spans="1:14">
      <c r="A180" s="84">
        <v>58</v>
      </c>
      <c r="B180" s="70" t="s">
        <v>10</v>
      </c>
      <c r="C180" s="95" t="s">
        <v>771</v>
      </c>
      <c r="D180" s="103" t="s">
        <v>772</v>
      </c>
      <c r="E180" s="95">
        <v>18606982500</v>
      </c>
      <c r="F180" s="87"/>
      <c r="G180" s="104" t="s">
        <v>123</v>
      </c>
      <c r="H180" s="88"/>
      <c r="I180" s="88"/>
      <c r="J180" s="96">
        <v>1000</v>
      </c>
      <c r="K180" s="88" t="s">
        <v>550</v>
      </c>
      <c r="L180" s="84" t="s">
        <v>551</v>
      </c>
      <c r="M180" s="84"/>
      <c r="N180" s="95" t="s">
        <v>773</v>
      </c>
    </row>
    <row r="181" ht="21.95" customHeight="1" spans="1:14">
      <c r="A181" s="84">
        <v>59</v>
      </c>
      <c r="B181" s="12" t="s">
        <v>10</v>
      </c>
      <c r="C181" s="99" t="s">
        <v>774</v>
      </c>
      <c r="D181" s="14" t="s">
        <v>775</v>
      </c>
      <c r="E181" s="99">
        <v>13559567948</v>
      </c>
      <c r="F181" s="87"/>
      <c r="G181" s="104" t="s">
        <v>123</v>
      </c>
      <c r="H181" s="88"/>
      <c r="I181" s="88"/>
      <c r="J181" s="96">
        <v>1000</v>
      </c>
      <c r="K181" s="88" t="s">
        <v>550</v>
      </c>
      <c r="L181" s="84" t="s">
        <v>551</v>
      </c>
      <c r="M181" s="84"/>
      <c r="N181" s="108" t="s">
        <v>776</v>
      </c>
    </row>
    <row r="182" ht="21.95" customHeight="1" spans="1:14">
      <c r="A182" s="84">
        <v>60</v>
      </c>
      <c r="B182" s="103" t="s">
        <v>19</v>
      </c>
      <c r="C182" s="99" t="s">
        <v>777</v>
      </c>
      <c r="D182" s="95" t="s">
        <v>778</v>
      </c>
      <c r="E182" s="95" t="s">
        <v>779</v>
      </c>
      <c r="F182" s="87"/>
      <c r="G182" s="104" t="s">
        <v>123</v>
      </c>
      <c r="H182" s="88"/>
      <c r="I182" s="88"/>
      <c r="J182" s="96">
        <v>1000</v>
      </c>
      <c r="K182" s="88" t="s">
        <v>550</v>
      </c>
      <c r="L182" s="84" t="s">
        <v>551</v>
      </c>
      <c r="M182" s="84"/>
      <c r="N182" s="108" t="s">
        <v>780</v>
      </c>
    </row>
    <row r="183" ht="21.95" customHeight="1" spans="1:14">
      <c r="A183" s="84">
        <v>61</v>
      </c>
      <c r="B183" s="103" t="s">
        <v>19</v>
      </c>
      <c r="C183" s="99" t="s">
        <v>781</v>
      </c>
      <c r="D183" s="95" t="s">
        <v>782</v>
      </c>
      <c r="E183" s="95" t="s">
        <v>783</v>
      </c>
      <c r="F183" s="87"/>
      <c r="G183" s="104" t="s">
        <v>123</v>
      </c>
      <c r="H183" s="88"/>
      <c r="I183" s="88"/>
      <c r="J183" s="96">
        <v>1000</v>
      </c>
      <c r="K183" s="88" t="s">
        <v>550</v>
      </c>
      <c r="L183" s="84" t="s">
        <v>551</v>
      </c>
      <c r="M183" s="84"/>
      <c r="N183" s="108" t="s">
        <v>784</v>
      </c>
    </row>
    <row r="184" ht="21.95" customHeight="1" spans="1:14">
      <c r="A184" s="84">
        <v>62</v>
      </c>
      <c r="B184" s="70" t="s">
        <v>10</v>
      </c>
      <c r="C184" s="70" t="s">
        <v>785</v>
      </c>
      <c r="D184" s="85" t="s">
        <v>786</v>
      </c>
      <c r="E184" s="70">
        <v>15159736177</v>
      </c>
      <c r="F184" s="87"/>
      <c r="G184" s="104" t="s">
        <v>123</v>
      </c>
      <c r="H184" s="88"/>
      <c r="I184" s="88"/>
      <c r="J184" s="96">
        <v>2000</v>
      </c>
      <c r="K184" s="88" t="s">
        <v>550</v>
      </c>
      <c r="L184" s="70" t="s">
        <v>785</v>
      </c>
      <c r="M184" s="125" t="s">
        <v>787</v>
      </c>
      <c r="N184" s="90" t="s">
        <v>788</v>
      </c>
    </row>
    <row r="185" ht="21.95" customHeight="1" spans="1:14">
      <c r="A185" s="84">
        <v>63</v>
      </c>
      <c r="B185" s="70" t="s">
        <v>41</v>
      </c>
      <c r="C185" s="70" t="s">
        <v>789</v>
      </c>
      <c r="D185" s="85" t="s">
        <v>790</v>
      </c>
      <c r="E185" s="70">
        <v>15559173859</v>
      </c>
      <c r="F185" s="87"/>
      <c r="G185" s="104" t="s">
        <v>123</v>
      </c>
      <c r="H185" s="88"/>
      <c r="I185" s="88"/>
      <c r="J185" s="96">
        <v>1000</v>
      </c>
      <c r="K185" s="88" t="s">
        <v>550</v>
      </c>
      <c r="L185" s="70" t="s">
        <v>789</v>
      </c>
      <c r="M185" s="125" t="s">
        <v>791</v>
      </c>
      <c r="N185" s="90" t="s">
        <v>792</v>
      </c>
    </row>
    <row r="186" ht="21.95" customHeight="1" spans="1:14">
      <c r="A186" s="84">
        <v>64</v>
      </c>
      <c r="B186" s="70" t="s">
        <v>19</v>
      </c>
      <c r="C186" s="70" t="s">
        <v>793</v>
      </c>
      <c r="D186" s="14" t="s">
        <v>794</v>
      </c>
      <c r="E186" s="97">
        <v>13159049674</v>
      </c>
      <c r="F186" s="87"/>
      <c r="G186" s="104" t="s">
        <v>123</v>
      </c>
      <c r="H186" s="88"/>
      <c r="I186" s="88"/>
      <c r="J186" s="96">
        <v>2800</v>
      </c>
      <c r="K186" s="88" t="s">
        <v>550</v>
      </c>
      <c r="L186" s="70" t="s">
        <v>793</v>
      </c>
      <c r="M186" s="125" t="s">
        <v>795</v>
      </c>
      <c r="N186" s="90" t="s">
        <v>796</v>
      </c>
    </row>
    <row r="187" ht="21.95" customHeight="1" spans="1:14">
      <c r="A187" s="84">
        <v>65</v>
      </c>
      <c r="B187" s="70" t="s">
        <v>170</v>
      </c>
      <c r="C187" s="70" t="s">
        <v>797</v>
      </c>
      <c r="D187" s="85" t="s">
        <v>798</v>
      </c>
      <c r="E187" s="70">
        <v>18859528680</v>
      </c>
      <c r="F187" s="87"/>
      <c r="G187" s="104" t="s">
        <v>123</v>
      </c>
      <c r="H187" s="88"/>
      <c r="I187" s="88"/>
      <c r="J187" s="96">
        <v>1000</v>
      </c>
      <c r="K187" s="88" t="s">
        <v>550</v>
      </c>
      <c r="L187" s="70" t="s">
        <v>797</v>
      </c>
      <c r="M187" s="14" t="s">
        <v>799</v>
      </c>
      <c r="N187" s="90" t="s">
        <v>800</v>
      </c>
    </row>
    <row r="188" ht="21.95" customHeight="1" spans="1:14">
      <c r="A188" s="84">
        <v>66</v>
      </c>
      <c r="B188" s="70" t="s">
        <v>170</v>
      </c>
      <c r="C188" s="70" t="s">
        <v>801</v>
      </c>
      <c r="D188" s="85" t="s">
        <v>802</v>
      </c>
      <c r="E188" s="70">
        <v>17689484318</v>
      </c>
      <c r="F188" s="87"/>
      <c r="G188" s="104" t="s">
        <v>123</v>
      </c>
      <c r="H188" s="88"/>
      <c r="I188" s="88"/>
      <c r="J188" s="96">
        <v>1000</v>
      </c>
      <c r="K188" s="88" t="s">
        <v>550</v>
      </c>
      <c r="L188" s="70" t="s">
        <v>801</v>
      </c>
      <c r="M188" s="125" t="s">
        <v>803</v>
      </c>
      <c r="N188" s="90" t="s">
        <v>804</v>
      </c>
    </row>
    <row r="189" ht="21.95" customHeight="1" spans="1:14">
      <c r="A189" s="84">
        <v>67</v>
      </c>
      <c r="B189" s="70" t="s">
        <v>46</v>
      </c>
      <c r="C189" s="70" t="s">
        <v>805</v>
      </c>
      <c r="D189" s="130" t="s">
        <v>806</v>
      </c>
      <c r="E189" s="70">
        <v>13960325738</v>
      </c>
      <c r="F189" s="87"/>
      <c r="G189" s="104" t="s">
        <v>123</v>
      </c>
      <c r="H189" s="88"/>
      <c r="I189" s="88"/>
      <c r="J189" s="96">
        <v>2000</v>
      </c>
      <c r="K189" s="88" t="s">
        <v>550</v>
      </c>
      <c r="L189" s="70" t="s">
        <v>805</v>
      </c>
      <c r="M189" s="85" t="s">
        <v>807</v>
      </c>
      <c r="N189" s="90" t="s">
        <v>808</v>
      </c>
    </row>
    <row r="190" ht="21.95" customHeight="1" spans="1:14">
      <c r="A190" s="84">
        <v>68</v>
      </c>
      <c r="B190" s="12" t="s">
        <v>36</v>
      </c>
      <c r="C190" s="12" t="s">
        <v>809</v>
      </c>
      <c r="D190" s="12" t="s">
        <v>810</v>
      </c>
      <c r="E190" s="70">
        <v>13600749790</v>
      </c>
      <c r="F190" s="87"/>
      <c r="G190" s="104" t="s">
        <v>123</v>
      </c>
      <c r="H190" s="88"/>
      <c r="I190" s="88"/>
      <c r="J190" s="96">
        <v>1000</v>
      </c>
      <c r="K190" s="88" t="s">
        <v>550</v>
      </c>
      <c r="L190" s="12" t="s">
        <v>809</v>
      </c>
      <c r="M190" s="85" t="s">
        <v>811</v>
      </c>
      <c r="N190" s="90" t="s">
        <v>812</v>
      </c>
    </row>
  </sheetData>
  <protectedRanges>
    <protectedRange sqref="N14 N12" name="区域1_3_3_1"/>
    <protectedRange sqref="N14 N12" name="区域1_1_6_15_1"/>
    <protectedRange sqref="M32" name="区域1_1_6_15_1_1"/>
    <protectedRange sqref="N32" name="区域1_3_3_1_1"/>
    <protectedRange sqref="N32" name="区域1_1_6_15_1_2"/>
    <protectedRange sqref="N44 N44" name="区域1_3_3_1_2"/>
    <protectedRange sqref="N44 N44" name="区域1_1_6_15_1_3"/>
  </protectedRanges>
  <mergeCells count="2">
    <mergeCell ref="A1:N1"/>
    <mergeCell ref="A121:N12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5"/>
  <sheetViews>
    <sheetView topLeftCell="A59" workbookViewId="0">
      <pane ySplit="2" topLeftCell="A91" activePane="bottomLeft" state="frozen"/>
      <selection/>
      <selection pane="bottomLeft" activeCell="J76" sqref="J76"/>
    </sheetView>
  </sheetViews>
  <sheetFormatPr defaultColWidth="9" defaultRowHeight="14.25"/>
  <cols>
    <col min="1" max="1" width="7.125" style="27" customWidth="1"/>
    <col min="2" max="2" width="10" style="27" customWidth="1"/>
    <col min="3" max="3" width="20.625" style="28" customWidth="1"/>
    <col min="4" max="4" width="11.5" style="27" customWidth="1"/>
    <col min="5" max="5" width="12.5" style="28" customWidth="1"/>
    <col min="6" max="7" width="12" style="28" customWidth="1"/>
    <col min="8" max="8" width="11.25" style="27" customWidth="1"/>
    <col min="9" max="9" width="17.75" style="27" customWidth="1"/>
    <col min="10" max="10" width="10.875" style="27" customWidth="1"/>
    <col min="11" max="11" width="23.5" style="29" customWidth="1"/>
    <col min="12" max="12" width="24.75" style="29" customWidth="1"/>
    <col min="13" max="13" width="12.75" style="30" customWidth="1"/>
  </cols>
  <sheetData>
    <row r="1" ht="45" customHeight="1" spans="1:12">
      <c r="A1" s="6" t="s">
        <v>813</v>
      </c>
      <c r="B1" s="6"/>
      <c r="C1" s="7"/>
      <c r="D1" s="6"/>
      <c r="E1" s="7"/>
      <c r="F1" s="7"/>
      <c r="G1" s="7"/>
      <c r="H1" s="6"/>
      <c r="I1" s="6"/>
      <c r="J1" s="6"/>
      <c r="K1" s="18"/>
      <c r="L1" s="18"/>
    </row>
    <row r="2" s="23" customFormat="1" ht="21.95" customHeight="1" spans="1:12">
      <c r="A2" s="8" t="s">
        <v>0</v>
      </c>
      <c r="B2" s="8" t="s">
        <v>2</v>
      </c>
      <c r="C2" s="9" t="s">
        <v>52</v>
      </c>
      <c r="D2" s="8" t="s">
        <v>814</v>
      </c>
      <c r="E2" s="9" t="s">
        <v>55</v>
      </c>
      <c r="F2" s="9" t="s">
        <v>56</v>
      </c>
      <c r="G2" s="9" t="s">
        <v>57</v>
      </c>
      <c r="H2" s="8" t="s">
        <v>58</v>
      </c>
      <c r="I2" s="8" t="s">
        <v>3</v>
      </c>
      <c r="J2" s="8" t="s">
        <v>59</v>
      </c>
      <c r="K2" s="19" t="s">
        <v>60</v>
      </c>
      <c r="L2" s="19" t="s">
        <v>61</v>
      </c>
    </row>
    <row r="3" s="24" customFormat="1" ht="21.95" customHeight="1" spans="1:14">
      <c r="A3" s="8">
        <v>1</v>
      </c>
      <c r="B3" s="10" t="s">
        <v>815</v>
      </c>
      <c r="C3" s="9" t="s">
        <v>816</v>
      </c>
      <c r="D3" s="8" t="s">
        <v>17</v>
      </c>
      <c r="E3" s="9">
        <v>2020.02</v>
      </c>
      <c r="F3" s="9">
        <v>2020.02</v>
      </c>
      <c r="G3" s="9"/>
      <c r="H3" s="8">
        <v>2000</v>
      </c>
      <c r="I3" s="8" t="s">
        <v>550</v>
      </c>
      <c r="J3" s="20" t="s">
        <v>815</v>
      </c>
      <c r="K3" s="133" t="s">
        <v>817</v>
      </c>
      <c r="L3" s="19" t="s">
        <v>818</v>
      </c>
      <c r="M3" s="23"/>
      <c r="N3" s="24" t="s">
        <v>819</v>
      </c>
    </row>
    <row r="4" s="24" customFormat="1" ht="21.95" customHeight="1" spans="1:13">
      <c r="A4" s="8">
        <v>2</v>
      </c>
      <c r="B4" s="10" t="s">
        <v>820</v>
      </c>
      <c r="C4" s="9" t="s">
        <v>821</v>
      </c>
      <c r="D4" s="8" t="s">
        <v>46</v>
      </c>
      <c r="E4" s="9">
        <v>2020.02</v>
      </c>
      <c r="F4" s="9">
        <v>2020.02</v>
      </c>
      <c r="G4" s="9"/>
      <c r="H4" s="8">
        <v>2000</v>
      </c>
      <c r="I4" s="8" t="s">
        <v>550</v>
      </c>
      <c r="J4" s="20" t="s">
        <v>820</v>
      </c>
      <c r="K4" s="133" t="s">
        <v>822</v>
      </c>
      <c r="L4" s="19" t="s">
        <v>818</v>
      </c>
      <c r="M4" s="23"/>
    </row>
    <row r="5" s="24" customFormat="1" ht="21.95" customHeight="1" spans="1:13">
      <c r="A5" s="8">
        <v>3</v>
      </c>
      <c r="B5" s="11" t="s">
        <v>185</v>
      </c>
      <c r="C5" s="9" t="s">
        <v>186</v>
      </c>
      <c r="D5" s="8" t="s">
        <v>21</v>
      </c>
      <c r="E5" s="9" t="s">
        <v>823</v>
      </c>
      <c r="F5" s="9">
        <v>2020.02</v>
      </c>
      <c r="G5" s="9"/>
      <c r="H5" s="31">
        <v>2500</v>
      </c>
      <c r="I5" s="31" t="s">
        <v>76</v>
      </c>
      <c r="J5" s="11" t="s">
        <v>185</v>
      </c>
      <c r="K5" s="134" t="s">
        <v>824</v>
      </c>
      <c r="L5" s="19"/>
      <c r="M5" s="23"/>
    </row>
    <row r="6" s="24" customFormat="1" ht="21.95" customHeight="1" spans="1:13">
      <c r="A6" s="8">
        <v>4</v>
      </c>
      <c r="B6" s="31" t="s">
        <v>825</v>
      </c>
      <c r="C6" s="9" t="s">
        <v>826</v>
      </c>
      <c r="D6" s="8" t="s">
        <v>304</v>
      </c>
      <c r="E6" s="9" t="s">
        <v>827</v>
      </c>
      <c r="F6" s="9" t="s">
        <v>828</v>
      </c>
      <c r="G6" s="9"/>
      <c r="H6" s="31">
        <v>2100</v>
      </c>
      <c r="I6" s="31" t="s">
        <v>76</v>
      </c>
      <c r="J6" s="31" t="s">
        <v>829</v>
      </c>
      <c r="K6" s="133" t="s">
        <v>830</v>
      </c>
      <c r="L6" s="19"/>
      <c r="M6" s="23"/>
    </row>
    <row r="7" s="24" customFormat="1" ht="21.95" customHeight="1" spans="1:14">
      <c r="A7" s="8">
        <v>5</v>
      </c>
      <c r="B7" s="31" t="s">
        <v>739</v>
      </c>
      <c r="C7" s="9" t="s">
        <v>740</v>
      </c>
      <c r="D7" s="8" t="s">
        <v>36</v>
      </c>
      <c r="E7" s="9" t="s">
        <v>823</v>
      </c>
      <c r="F7" s="9" t="s">
        <v>828</v>
      </c>
      <c r="G7" s="9"/>
      <c r="H7" s="31">
        <v>2100</v>
      </c>
      <c r="I7" s="31" t="s">
        <v>66</v>
      </c>
      <c r="J7" s="31" t="s">
        <v>739</v>
      </c>
      <c r="K7" s="133" t="s">
        <v>831</v>
      </c>
      <c r="L7" s="19" t="s">
        <v>818</v>
      </c>
      <c r="M7" s="23"/>
      <c r="N7" s="24" t="s">
        <v>819</v>
      </c>
    </row>
    <row r="8" s="24" customFormat="1" ht="21.95" customHeight="1" spans="1:13">
      <c r="A8" s="8">
        <v>6</v>
      </c>
      <c r="B8" s="11" t="s">
        <v>832</v>
      </c>
      <c r="C8" s="32" t="s">
        <v>833</v>
      </c>
      <c r="D8" s="8" t="s">
        <v>170</v>
      </c>
      <c r="E8" s="9" t="s">
        <v>834</v>
      </c>
      <c r="F8" s="9" t="s">
        <v>835</v>
      </c>
      <c r="G8" s="9"/>
      <c r="H8" s="31">
        <v>1500</v>
      </c>
      <c r="I8" s="31" t="s">
        <v>66</v>
      </c>
      <c r="J8" s="11" t="s">
        <v>836</v>
      </c>
      <c r="K8" s="135" t="s">
        <v>837</v>
      </c>
      <c r="L8" s="19"/>
      <c r="M8" s="23"/>
    </row>
    <row r="9" s="24" customFormat="1" ht="21.95" customHeight="1" spans="1:14">
      <c r="A9" s="8">
        <v>7</v>
      </c>
      <c r="B9" s="13" t="s">
        <v>642</v>
      </c>
      <c r="C9" s="9" t="s">
        <v>838</v>
      </c>
      <c r="D9" s="8" t="s">
        <v>21</v>
      </c>
      <c r="E9" s="9" t="s">
        <v>835</v>
      </c>
      <c r="F9" s="9" t="s">
        <v>839</v>
      </c>
      <c r="G9" s="9"/>
      <c r="H9" s="12">
        <v>3000</v>
      </c>
      <c r="I9" s="31" t="s">
        <v>66</v>
      </c>
      <c r="J9" s="13" t="s">
        <v>642</v>
      </c>
      <c r="K9" s="37" t="s">
        <v>643</v>
      </c>
      <c r="L9" s="19" t="s">
        <v>818</v>
      </c>
      <c r="M9" s="23"/>
      <c r="N9" s="24" t="s">
        <v>819</v>
      </c>
    </row>
    <row r="10" s="24" customFormat="1" ht="21.95" customHeight="1" spans="1:13">
      <c r="A10" s="8">
        <v>8</v>
      </c>
      <c r="B10" s="13" t="s">
        <v>840</v>
      </c>
      <c r="C10" s="9" t="s">
        <v>841</v>
      </c>
      <c r="D10" s="8" t="s">
        <v>19</v>
      </c>
      <c r="E10" s="9" t="s">
        <v>839</v>
      </c>
      <c r="F10" s="9" t="s">
        <v>839</v>
      </c>
      <c r="G10" s="9"/>
      <c r="H10" s="12">
        <v>2000</v>
      </c>
      <c r="I10" s="31" t="s">
        <v>95</v>
      </c>
      <c r="J10" s="13" t="s">
        <v>840</v>
      </c>
      <c r="K10" s="37" t="s">
        <v>842</v>
      </c>
      <c r="L10" s="19"/>
      <c r="M10" s="23"/>
    </row>
    <row r="11" s="24" customFormat="1" ht="21.95" customHeight="1" spans="1:13">
      <c r="A11" s="8">
        <v>9</v>
      </c>
      <c r="B11" s="8" t="s">
        <v>843</v>
      </c>
      <c r="C11" s="9" t="s">
        <v>844</v>
      </c>
      <c r="D11" s="8" t="s">
        <v>845</v>
      </c>
      <c r="E11" s="9" t="s">
        <v>828</v>
      </c>
      <c r="F11" s="9" t="s">
        <v>846</v>
      </c>
      <c r="G11" s="9"/>
      <c r="H11" s="8">
        <v>8000</v>
      </c>
      <c r="I11" s="8" t="s">
        <v>66</v>
      </c>
      <c r="J11" s="8" t="s">
        <v>843</v>
      </c>
      <c r="K11" s="123" t="s">
        <v>847</v>
      </c>
      <c r="L11" s="19"/>
      <c r="M11" s="23"/>
    </row>
    <row r="12" s="25" customFormat="1" ht="21.95" customHeight="1" spans="1:13">
      <c r="A12" s="8">
        <v>10</v>
      </c>
      <c r="B12" s="8" t="s">
        <v>85</v>
      </c>
      <c r="C12" s="9" t="s">
        <v>848</v>
      </c>
      <c r="D12" s="8" t="s">
        <v>845</v>
      </c>
      <c r="E12" s="9" t="s">
        <v>828</v>
      </c>
      <c r="F12" s="9" t="s">
        <v>846</v>
      </c>
      <c r="G12" s="9"/>
      <c r="H12" s="8">
        <v>14600</v>
      </c>
      <c r="I12" s="8" t="s">
        <v>76</v>
      </c>
      <c r="J12" s="8" t="s">
        <v>85</v>
      </c>
      <c r="K12" s="123" t="s">
        <v>849</v>
      </c>
      <c r="L12" s="19"/>
      <c r="M12" s="38"/>
    </row>
    <row r="13" s="24" customFormat="1" ht="21.95" customHeight="1" spans="1:13">
      <c r="A13" s="8">
        <v>11</v>
      </c>
      <c r="B13" s="8" t="s">
        <v>850</v>
      </c>
      <c r="C13" s="9" t="s">
        <v>851</v>
      </c>
      <c r="D13" s="8" t="s">
        <v>845</v>
      </c>
      <c r="E13" s="9" t="s">
        <v>835</v>
      </c>
      <c r="F13" s="9" t="s">
        <v>846</v>
      </c>
      <c r="G13" s="9"/>
      <c r="H13" s="8">
        <v>4500</v>
      </c>
      <c r="I13" s="8" t="s">
        <v>76</v>
      </c>
      <c r="J13" s="8" t="s">
        <v>852</v>
      </c>
      <c r="K13" s="123" t="s">
        <v>853</v>
      </c>
      <c r="L13" s="19"/>
      <c r="M13" s="23"/>
    </row>
    <row r="14" s="24" customFormat="1" ht="21.95" customHeight="1" spans="1:13">
      <c r="A14" s="8">
        <v>12</v>
      </c>
      <c r="B14" s="8" t="s">
        <v>854</v>
      </c>
      <c r="C14" s="9" t="s">
        <v>855</v>
      </c>
      <c r="D14" s="8" t="s">
        <v>68</v>
      </c>
      <c r="E14" s="9" t="s">
        <v>835</v>
      </c>
      <c r="F14" s="9" t="s">
        <v>846</v>
      </c>
      <c r="G14" s="9"/>
      <c r="H14" s="8">
        <v>8900</v>
      </c>
      <c r="I14" s="8" t="s">
        <v>66</v>
      </c>
      <c r="J14" s="8" t="s">
        <v>854</v>
      </c>
      <c r="K14" s="136" t="s">
        <v>856</v>
      </c>
      <c r="L14" s="19"/>
      <c r="M14" s="23"/>
    </row>
    <row r="15" s="24" customFormat="1" ht="21.95" customHeight="1" spans="1:13">
      <c r="A15" s="8">
        <v>13</v>
      </c>
      <c r="B15" s="8" t="s">
        <v>857</v>
      </c>
      <c r="C15" s="9" t="s">
        <v>858</v>
      </c>
      <c r="D15" s="8" t="s">
        <v>46</v>
      </c>
      <c r="E15" s="9" t="s">
        <v>839</v>
      </c>
      <c r="F15" s="9" t="s">
        <v>846</v>
      </c>
      <c r="G15" s="9"/>
      <c r="H15" s="8">
        <v>3400</v>
      </c>
      <c r="I15" s="8" t="s">
        <v>66</v>
      </c>
      <c r="J15" s="8" t="s">
        <v>857</v>
      </c>
      <c r="K15" s="123" t="s">
        <v>859</v>
      </c>
      <c r="L15" s="19"/>
      <c r="M15" s="23"/>
    </row>
    <row r="16" s="24" customFormat="1" ht="21.95" customHeight="1" spans="1:13">
      <c r="A16" s="8">
        <v>14</v>
      </c>
      <c r="B16" s="8" t="s">
        <v>860</v>
      </c>
      <c r="C16" s="9" t="s">
        <v>861</v>
      </c>
      <c r="D16" s="8" t="s">
        <v>17</v>
      </c>
      <c r="E16" s="9" t="s">
        <v>862</v>
      </c>
      <c r="F16" s="9" t="s">
        <v>846</v>
      </c>
      <c r="G16" s="9"/>
      <c r="H16" s="8">
        <v>7400</v>
      </c>
      <c r="I16" s="8" t="s">
        <v>863</v>
      </c>
      <c r="J16" s="8" t="s">
        <v>860</v>
      </c>
      <c r="K16" s="123" t="s">
        <v>864</v>
      </c>
      <c r="L16" s="19"/>
      <c r="M16" s="23"/>
    </row>
    <row r="17" s="24" customFormat="1" ht="21.95" customHeight="1" spans="1:13">
      <c r="A17" s="8">
        <v>15</v>
      </c>
      <c r="B17" s="8" t="s">
        <v>865</v>
      </c>
      <c r="C17" s="9" t="s">
        <v>866</v>
      </c>
      <c r="D17" s="8" t="s">
        <v>17</v>
      </c>
      <c r="E17" s="9" t="s">
        <v>862</v>
      </c>
      <c r="F17" s="9" t="s">
        <v>846</v>
      </c>
      <c r="G17" s="9"/>
      <c r="H17" s="8">
        <v>4700</v>
      </c>
      <c r="I17" s="8" t="s">
        <v>66</v>
      </c>
      <c r="J17" s="8" t="s">
        <v>865</v>
      </c>
      <c r="K17" s="123" t="s">
        <v>867</v>
      </c>
      <c r="L17" s="19"/>
      <c r="M17" s="23"/>
    </row>
    <row r="18" s="24" customFormat="1" ht="21.95" customHeight="1" spans="1:13">
      <c r="A18" s="8">
        <v>16</v>
      </c>
      <c r="B18" s="8" t="s">
        <v>868</v>
      </c>
      <c r="C18" s="9" t="s">
        <v>869</v>
      </c>
      <c r="D18" s="8" t="s">
        <v>17</v>
      </c>
      <c r="E18" s="9" t="s">
        <v>862</v>
      </c>
      <c r="F18" s="9" t="s">
        <v>846</v>
      </c>
      <c r="G18" s="9"/>
      <c r="H18" s="8">
        <v>4300</v>
      </c>
      <c r="I18" s="8" t="s">
        <v>66</v>
      </c>
      <c r="J18" s="8" t="s">
        <v>868</v>
      </c>
      <c r="K18" s="123" t="s">
        <v>870</v>
      </c>
      <c r="L18" s="19"/>
      <c r="M18" s="23"/>
    </row>
    <row r="19" s="24" customFormat="1" ht="21.95" customHeight="1" spans="1:13">
      <c r="A19" s="8">
        <v>17</v>
      </c>
      <c r="B19" s="8" t="s">
        <v>871</v>
      </c>
      <c r="C19" s="9" t="s">
        <v>872</v>
      </c>
      <c r="D19" s="8" t="s">
        <v>19</v>
      </c>
      <c r="E19" s="9" t="s">
        <v>862</v>
      </c>
      <c r="F19" s="9" t="s">
        <v>846</v>
      </c>
      <c r="G19" s="9"/>
      <c r="H19" s="8">
        <v>7300</v>
      </c>
      <c r="I19" s="8" t="s">
        <v>76</v>
      </c>
      <c r="J19" s="8" t="s">
        <v>873</v>
      </c>
      <c r="K19" s="123" t="s">
        <v>874</v>
      </c>
      <c r="L19" s="19"/>
      <c r="M19" s="23"/>
    </row>
    <row r="20" s="24" customFormat="1" ht="21.95" customHeight="1" spans="1:13">
      <c r="A20" s="8">
        <v>18</v>
      </c>
      <c r="B20" s="8" t="s">
        <v>875</v>
      </c>
      <c r="C20" s="9" t="s">
        <v>876</v>
      </c>
      <c r="D20" s="8" t="s">
        <v>845</v>
      </c>
      <c r="E20" s="9" t="s">
        <v>839</v>
      </c>
      <c r="F20" s="9" t="s">
        <v>846</v>
      </c>
      <c r="G20" s="9"/>
      <c r="H20" s="8">
        <v>2300</v>
      </c>
      <c r="I20" s="8" t="s">
        <v>66</v>
      </c>
      <c r="J20" s="8" t="s">
        <v>875</v>
      </c>
      <c r="K20" s="123" t="s">
        <v>877</v>
      </c>
      <c r="L20" s="19" t="s">
        <v>878</v>
      </c>
      <c r="M20" s="23"/>
    </row>
    <row r="21" s="24" customFormat="1" ht="21.95" customHeight="1" spans="1:13">
      <c r="A21" s="8">
        <v>19</v>
      </c>
      <c r="B21" s="8" t="s">
        <v>593</v>
      </c>
      <c r="C21" s="9" t="s">
        <v>594</v>
      </c>
      <c r="D21" s="8" t="s">
        <v>26</v>
      </c>
      <c r="E21" s="9" t="s">
        <v>834</v>
      </c>
      <c r="F21" s="9" t="s">
        <v>846</v>
      </c>
      <c r="G21" s="9"/>
      <c r="H21" s="8">
        <v>2600</v>
      </c>
      <c r="I21" s="8" t="s">
        <v>66</v>
      </c>
      <c r="J21" s="8" t="s">
        <v>593</v>
      </c>
      <c r="K21" s="123" t="s">
        <v>595</v>
      </c>
      <c r="L21" s="19" t="s">
        <v>878</v>
      </c>
      <c r="M21" s="23"/>
    </row>
    <row r="22" s="24" customFormat="1" ht="21.95" customHeight="1" spans="1:13">
      <c r="A22" s="8">
        <v>20</v>
      </c>
      <c r="B22" s="8" t="s">
        <v>879</v>
      </c>
      <c r="C22" s="9" t="s">
        <v>880</v>
      </c>
      <c r="D22" s="8" t="s">
        <v>21</v>
      </c>
      <c r="E22" s="9" t="s">
        <v>862</v>
      </c>
      <c r="F22" s="9" t="s">
        <v>846</v>
      </c>
      <c r="G22" s="9"/>
      <c r="H22" s="8">
        <v>2800</v>
      </c>
      <c r="I22" s="8" t="s">
        <v>76</v>
      </c>
      <c r="J22" s="8" t="s">
        <v>881</v>
      </c>
      <c r="K22" s="123" t="s">
        <v>882</v>
      </c>
      <c r="L22" s="19" t="s">
        <v>878</v>
      </c>
      <c r="M22" s="23"/>
    </row>
    <row r="23" s="24" customFormat="1" ht="65.1" customHeight="1" spans="1:13">
      <c r="A23" s="8">
        <v>21</v>
      </c>
      <c r="B23" s="8" t="s">
        <v>883</v>
      </c>
      <c r="C23" s="9" t="s">
        <v>884</v>
      </c>
      <c r="D23" s="8" t="s">
        <v>68</v>
      </c>
      <c r="E23" s="9" t="s">
        <v>834</v>
      </c>
      <c r="F23" s="9" t="s">
        <v>885</v>
      </c>
      <c r="G23" s="9"/>
      <c r="H23" s="8"/>
      <c r="I23" s="8"/>
      <c r="J23" s="8"/>
      <c r="K23" s="19"/>
      <c r="L23" s="40" t="s">
        <v>886</v>
      </c>
      <c r="M23" s="23"/>
    </row>
    <row r="24" s="24" customFormat="1" ht="36" customHeight="1" spans="1:13">
      <c r="A24" s="8">
        <v>22</v>
      </c>
      <c r="B24" s="8" t="s">
        <v>887</v>
      </c>
      <c r="C24" s="9" t="s">
        <v>888</v>
      </c>
      <c r="D24" s="8" t="s">
        <v>46</v>
      </c>
      <c r="E24" s="9" t="s">
        <v>862</v>
      </c>
      <c r="F24" s="9" t="s">
        <v>885</v>
      </c>
      <c r="G24" s="9"/>
      <c r="H24" s="8"/>
      <c r="I24" s="8"/>
      <c r="J24" s="8"/>
      <c r="K24" s="19"/>
      <c r="L24" s="40" t="s">
        <v>889</v>
      </c>
      <c r="M24" s="23"/>
    </row>
    <row r="25" s="24" customFormat="1" ht="39" customHeight="1" spans="1:13">
      <c r="A25" s="8">
        <v>23</v>
      </c>
      <c r="B25" s="8" t="s">
        <v>890</v>
      </c>
      <c r="C25" s="9" t="s">
        <v>891</v>
      </c>
      <c r="D25" s="8" t="s">
        <v>304</v>
      </c>
      <c r="E25" s="9" t="s">
        <v>835</v>
      </c>
      <c r="F25" s="9" t="s">
        <v>885</v>
      </c>
      <c r="G25" s="9"/>
      <c r="H25" s="8"/>
      <c r="I25" s="8"/>
      <c r="J25" s="8"/>
      <c r="K25" s="19"/>
      <c r="L25" s="40" t="s">
        <v>892</v>
      </c>
      <c r="M25" s="23"/>
    </row>
    <row r="26" s="24" customFormat="1" ht="21.95" customHeight="1" spans="1:14">
      <c r="A26" s="8">
        <v>24</v>
      </c>
      <c r="B26" s="8" t="s">
        <v>104</v>
      </c>
      <c r="C26" s="9" t="s">
        <v>105</v>
      </c>
      <c r="D26" s="8" t="s">
        <v>103</v>
      </c>
      <c r="E26" s="9" t="s">
        <v>893</v>
      </c>
      <c r="F26" s="9" t="s">
        <v>893</v>
      </c>
      <c r="G26" s="9"/>
      <c r="H26" s="8">
        <v>2000</v>
      </c>
      <c r="I26" s="8" t="s">
        <v>95</v>
      </c>
      <c r="J26" s="8" t="s">
        <v>104</v>
      </c>
      <c r="K26" s="123" t="s">
        <v>106</v>
      </c>
      <c r="L26" s="19" t="s">
        <v>107</v>
      </c>
      <c r="M26" s="23"/>
      <c r="N26" s="24" t="s">
        <v>819</v>
      </c>
    </row>
    <row r="27" s="24" customFormat="1" ht="21.95" customHeight="1" spans="1:14">
      <c r="A27" s="8">
        <v>25</v>
      </c>
      <c r="B27" s="8" t="s">
        <v>894</v>
      </c>
      <c r="C27" s="9" t="s">
        <v>895</v>
      </c>
      <c r="D27" s="8" t="s">
        <v>10</v>
      </c>
      <c r="E27" s="9" t="s">
        <v>893</v>
      </c>
      <c r="F27" s="9" t="s">
        <v>893</v>
      </c>
      <c r="G27" s="9"/>
      <c r="H27" s="8">
        <v>6000</v>
      </c>
      <c r="I27" s="8" t="s">
        <v>95</v>
      </c>
      <c r="J27" s="8" t="s">
        <v>894</v>
      </c>
      <c r="K27" s="123" t="s">
        <v>896</v>
      </c>
      <c r="L27" s="19" t="s">
        <v>897</v>
      </c>
      <c r="M27" s="23"/>
      <c r="N27" s="24" t="s">
        <v>898</v>
      </c>
    </row>
    <row r="28" s="24" customFormat="1" ht="21.95" customHeight="1" spans="1:14">
      <c r="A28" s="8">
        <v>26</v>
      </c>
      <c r="B28" s="8" t="s">
        <v>774</v>
      </c>
      <c r="C28" s="9" t="s">
        <v>775</v>
      </c>
      <c r="D28" s="8" t="s">
        <v>10</v>
      </c>
      <c r="E28" s="9" t="s">
        <v>893</v>
      </c>
      <c r="F28" s="9" t="s">
        <v>893</v>
      </c>
      <c r="G28" s="9"/>
      <c r="H28" s="8">
        <v>6000</v>
      </c>
      <c r="I28" s="8" t="s">
        <v>95</v>
      </c>
      <c r="J28" s="8" t="s">
        <v>774</v>
      </c>
      <c r="K28" s="123" t="s">
        <v>899</v>
      </c>
      <c r="L28" s="19" t="s">
        <v>897</v>
      </c>
      <c r="M28" s="23"/>
      <c r="N28" s="24" t="s">
        <v>898</v>
      </c>
    </row>
    <row r="29" s="24" customFormat="1" ht="21.95" customHeight="1" spans="1:13">
      <c r="A29" s="8">
        <v>27</v>
      </c>
      <c r="B29" s="8" t="s">
        <v>900</v>
      </c>
      <c r="C29" s="14" t="s">
        <v>901</v>
      </c>
      <c r="D29" s="8" t="s">
        <v>845</v>
      </c>
      <c r="E29" s="9" t="s">
        <v>893</v>
      </c>
      <c r="F29" s="9" t="s">
        <v>893</v>
      </c>
      <c r="G29" s="9"/>
      <c r="H29" s="8">
        <v>2000</v>
      </c>
      <c r="I29" s="8" t="s">
        <v>95</v>
      </c>
      <c r="J29" s="12" t="s">
        <v>900</v>
      </c>
      <c r="K29" s="137" t="s">
        <v>902</v>
      </c>
      <c r="L29" s="19" t="s">
        <v>903</v>
      </c>
      <c r="M29" s="23"/>
    </row>
    <row r="30" s="24" customFormat="1" ht="21.95" customHeight="1" spans="1:13">
      <c r="A30" s="8">
        <v>28</v>
      </c>
      <c r="B30" s="8" t="s">
        <v>904</v>
      </c>
      <c r="C30" s="9" t="s">
        <v>905</v>
      </c>
      <c r="D30" s="8" t="s">
        <v>26</v>
      </c>
      <c r="E30" s="9" t="s">
        <v>893</v>
      </c>
      <c r="F30" s="9" t="s">
        <v>906</v>
      </c>
      <c r="G30" s="9"/>
      <c r="H30" s="8">
        <v>2900</v>
      </c>
      <c r="I30" s="8" t="s">
        <v>76</v>
      </c>
      <c r="J30" s="8" t="s">
        <v>904</v>
      </c>
      <c r="K30" s="123" t="s">
        <v>907</v>
      </c>
      <c r="L30" s="19"/>
      <c r="M30" s="23"/>
    </row>
    <row r="31" s="24" customFormat="1" ht="21.95" customHeight="1" spans="1:13">
      <c r="A31" s="8">
        <v>29</v>
      </c>
      <c r="B31" s="8" t="s">
        <v>908</v>
      </c>
      <c r="C31" s="9" t="s">
        <v>909</v>
      </c>
      <c r="D31" s="8" t="s">
        <v>41</v>
      </c>
      <c r="E31" s="9" t="s">
        <v>893</v>
      </c>
      <c r="F31" s="9" t="s">
        <v>906</v>
      </c>
      <c r="G31" s="9"/>
      <c r="H31" s="8">
        <v>1600</v>
      </c>
      <c r="I31" s="8" t="s">
        <v>66</v>
      </c>
      <c r="J31" s="8" t="s">
        <v>908</v>
      </c>
      <c r="K31" s="123" t="s">
        <v>910</v>
      </c>
      <c r="L31" s="19"/>
      <c r="M31" s="23"/>
    </row>
    <row r="32" s="24" customFormat="1" ht="21.95" customHeight="1" spans="1:13">
      <c r="A32" s="8">
        <v>30</v>
      </c>
      <c r="B32" s="8" t="s">
        <v>911</v>
      </c>
      <c r="C32" s="9" t="s">
        <v>912</v>
      </c>
      <c r="D32" s="8" t="s">
        <v>17</v>
      </c>
      <c r="E32" s="9" t="s">
        <v>893</v>
      </c>
      <c r="F32" s="9" t="s">
        <v>906</v>
      </c>
      <c r="G32" s="9"/>
      <c r="H32" s="8">
        <v>2500</v>
      </c>
      <c r="I32" s="8" t="s">
        <v>66</v>
      </c>
      <c r="J32" s="8" t="s">
        <v>911</v>
      </c>
      <c r="K32" s="123" t="s">
        <v>913</v>
      </c>
      <c r="L32" s="19"/>
      <c r="M32" s="23"/>
    </row>
    <row r="33" s="24" customFormat="1" ht="57.95" customHeight="1" spans="1:13">
      <c r="A33" s="8">
        <v>31</v>
      </c>
      <c r="B33" s="8" t="s">
        <v>914</v>
      </c>
      <c r="C33" s="9" t="s">
        <v>915</v>
      </c>
      <c r="D33" s="8" t="s">
        <v>21</v>
      </c>
      <c r="E33" s="9" t="s">
        <v>906</v>
      </c>
      <c r="F33" s="9" t="s">
        <v>885</v>
      </c>
      <c r="G33" s="9"/>
      <c r="H33" s="8"/>
      <c r="I33" s="8"/>
      <c r="J33" s="8"/>
      <c r="K33" s="19"/>
      <c r="L33" s="40" t="s">
        <v>916</v>
      </c>
      <c r="M33" s="23"/>
    </row>
    <row r="34" s="24" customFormat="1" ht="21.95" customHeight="1" spans="1:13">
      <c r="A34" s="8">
        <v>32</v>
      </c>
      <c r="B34" s="8" t="s">
        <v>917</v>
      </c>
      <c r="C34" s="9" t="s">
        <v>918</v>
      </c>
      <c r="D34" s="8" t="s">
        <v>41</v>
      </c>
      <c r="E34" s="9" t="s">
        <v>906</v>
      </c>
      <c r="F34" s="9" t="s">
        <v>919</v>
      </c>
      <c r="G34" s="9"/>
      <c r="H34" s="8">
        <v>2600</v>
      </c>
      <c r="I34" s="8" t="s">
        <v>863</v>
      </c>
      <c r="J34" s="8" t="s">
        <v>920</v>
      </c>
      <c r="K34" s="123" t="s">
        <v>921</v>
      </c>
      <c r="L34" s="19"/>
      <c r="M34" s="23"/>
    </row>
    <row r="35" s="26" customFormat="1" ht="21.95" customHeight="1" spans="1:13">
      <c r="A35" s="8">
        <v>33</v>
      </c>
      <c r="B35" s="8" t="s">
        <v>922</v>
      </c>
      <c r="C35" s="9" t="s">
        <v>923</v>
      </c>
      <c r="D35" s="8" t="s">
        <v>209</v>
      </c>
      <c r="E35" s="9" t="s">
        <v>906</v>
      </c>
      <c r="F35" s="9" t="s">
        <v>919</v>
      </c>
      <c r="G35" s="9"/>
      <c r="H35" s="8">
        <v>20000</v>
      </c>
      <c r="I35" s="8" t="s">
        <v>76</v>
      </c>
      <c r="J35" s="8" t="s">
        <v>922</v>
      </c>
      <c r="K35" s="123" t="s">
        <v>924</v>
      </c>
      <c r="L35" s="19"/>
      <c r="M35" s="42"/>
    </row>
    <row r="36" s="26" customFormat="1" ht="32.1" customHeight="1" spans="1:13">
      <c r="A36" s="8">
        <v>34</v>
      </c>
      <c r="B36" s="8" t="s">
        <v>925</v>
      </c>
      <c r="C36" s="9" t="s">
        <v>926</v>
      </c>
      <c r="D36" s="8" t="s">
        <v>927</v>
      </c>
      <c r="E36" s="9" t="s">
        <v>919</v>
      </c>
      <c r="F36" s="9" t="s">
        <v>919</v>
      </c>
      <c r="G36" s="9"/>
      <c r="H36" s="8">
        <v>2000</v>
      </c>
      <c r="I36" s="8" t="s">
        <v>95</v>
      </c>
      <c r="J36" s="8" t="s">
        <v>925</v>
      </c>
      <c r="K36" s="123" t="s">
        <v>928</v>
      </c>
      <c r="L36" s="40" t="s">
        <v>929</v>
      </c>
      <c r="M36" s="42"/>
    </row>
    <row r="37" s="24" customFormat="1" ht="30" customHeight="1" spans="1:14">
      <c r="A37" s="8">
        <v>35</v>
      </c>
      <c r="B37" s="8" t="s">
        <v>930</v>
      </c>
      <c r="C37" s="9" t="s">
        <v>931</v>
      </c>
      <c r="D37" s="8" t="s">
        <v>15</v>
      </c>
      <c r="E37" s="9" t="s">
        <v>919</v>
      </c>
      <c r="F37" s="9" t="s">
        <v>919</v>
      </c>
      <c r="G37" s="9"/>
      <c r="H37" s="8">
        <v>2000</v>
      </c>
      <c r="I37" s="8" t="s">
        <v>95</v>
      </c>
      <c r="J37" s="8" t="s">
        <v>930</v>
      </c>
      <c r="K37" s="123" t="s">
        <v>932</v>
      </c>
      <c r="L37" s="40" t="s">
        <v>933</v>
      </c>
      <c r="M37" s="23"/>
      <c r="N37" s="24" t="s">
        <v>819</v>
      </c>
    </row>
    <row r="38" s="24" customFormat="1" ht="35.1" customHeight="1" spans="1:14">
      <c r="A38" s="8">
        <v>36</v>
      </c>
      <c r="B38" s="8" t="s">
        <v>934</v>
      </c>
      <c r="C38" s="9" t="s">
        <v>935</v>
      </c>
      <c r="D38" s="8" t="s">
        <v>17</v>
      </c>
      <c r="E38" s="9" t="s">
        <v>919</v>
      </c>
      <c r="F38" s="9" t="s">
        <v>919</v>
      </c>
      <c r="G38" s="9"/>
      <c r="H38" s="8">
        <v>2000</v>
      </c>
      <c r="I38" s="8" t="s">
        <v>95</v>
      </c>
      <c r="J38" s="8" t="s">
        <v>934</v>
      </c>
      <c r="K38" s="123" t="s">
        <v>936</v>
      </c>
      <c r="L38" s="40" t="s">
        <v>937</v>
      </c>
      <c r="M38" s="23"/>
      <c r="N38" s="24" t="s">
        <v>898</v>
      </c>
    </row>
    <row r="39" s="24" customFormat="1" ht="21.95" customHeight="1" spans="1:14">
      <c r="A39" s="8">
        <v>37</v>
      </c>
      <c r="B39" s="8" t="s">
        <v>739</v>
      </c>
      <c r="C39" s="9" t="s">
        <v>740</v>
      </c>
      <c r="D39" s="8" t="s">
        <v>36</v>
      </c>
      <c r="E39" s="9" t="s">
        <v>919</v>
      </c>
      <c r="F39" s="9" t="s">
        <v>938</v>
      </c>
      <c r="G39" s="9"/>
      <c r="H39" s="8">
        <v>2000</v>
      </c>
      <c r="I39" s="8" t="s">
        <v>181</v>
      </c>
      <c r="J39" s="8" t="s">
        <v>739</v>
      </c>
      <c r="K39" s="123" t="s">
        <v>741</v>
      </c>
      <c r="L39" s="19" t="s">
        <v>939</v>
      </c>
      <c r="M39" s="23"/>
      <c r="N39" s="24" t="s">
        <v>819</v>
      </c>
    </row>
    <row r="40" s="24" customFormat="1" ht="21.95" customHeight="1" spans="1:13">
      <c r="A40" s="8">
        <v>38</v>
      </c>
      <c r="B40" s="8" t="s">
        <v>940</v>
      </c>
      <c r="C40" s="9" t="s">
        <v>941</v>
      </c>
      <c r="D40" s="8" t="s">
        <v>144</v>
      </c>
      <c r="E40" s="9" t="s">
        <v>919</v>
      </c>
      <c r="F40" s="9" t="s">
        <v>938</v>
      </c>
      <c r="G40" s="9" t="s">
        <v>942</v>
      </c>
      <c r="H40" s="8">
        <v>1900</v>
      </c>
      <c r="I40" s="8" t="s">
        <v>76</v>
      </c>
      <c r="J40" s="8" t="s">
        <v>940</v>
      </c>
      <c r="K40" s="123" t="s">
        <v>943</v>
      </c>
      <c r="L40" s="19" t="s">
        <v>944</v>
      </c>
      <c r="M40" s="23"/>
    </row>
    <row r="41" s="26" customFormat="1" ht="21.95" customHeight="1" spans="1:13">
      <c r="A41" s="8">
        <v>39</v>
      </c>
      <c r="B41" s="8" t="s">
        <v>945</v>
      </c>
      <c r="C41" s="9" t="s">
        <v>946</v>
      </c>
      <c r="D41" s="8" t="s">
        <v>304</v>
      </c>
      <c r="E41" s="9" t="s">
        <v>919</v>
      </c>
      <c r="F41" s="9" t="s">
        <v>938</v>
      </c>
      <c r="G41" s="9" t="s">
        <v>947</v>
      </c>
      <c r="H41" s="8">
        <v>6000</v>
      </c>
      <c r="I41" s="8" t="s">
        <v>948</v>
      </c>
      <c r="J41" s="8" t="s">
        <v>945</v>
      </c>
      <c r="K41" s="123" t="s">
        <v>949</v>
      </c>
      <c r="L41" s="19" t="s">
        <v>950</v>
      </c>
      <c r="M41" s="42"/>
    </row>
    <row r="42" s="25" customFormat="1" ht="21.95" customHeight="1" spans="1:13">
      <c r="A42" s="8"/>
      <c r="B42" s="8" t="s">
        <v>951</v>
      </c>
      <c r="C42" s="9" t="s">
        <v>952</v>
      </c>
      <c r="D42" s="8" t="s">
        <v>21</v>
      </c>
      <c r="E42" s="9" t="s">
        <v>938</v>
      </c>
      <c r="F42" s="9" t="s">
        <v>938</v>
      </c>
      <c r="G42" s="9"/>
      <c r="H42" s="8">
        <v>2000</v>
      </c>
      <c r="I42" s="8" t="s">
        <v>95</v>
      </c>
      <c r="J42" s="8" t="s">
        <v>951</v>
      </c>
      <c r="K42" s="123" t="s">
        <v>953</v>
      </c>
      <c r="L42" s="19"/>
      <c r="M42" s="38"/>
    </row>
    <row r="43" s="24" customFormat="1" ht="21.95" customHeight="1" spans="1:14">
      <c r="A43" s="8"/>
      <c r="B43" s="8" t="s">
        <v>954</v>
      </c>
      <c r="C43" s="9" t="s">
        <v>955</v>
      </c>
      <c r="D43" s="8" t="s">
        <v>10</v>
      </c>
      <c r="E43" s="9" t="s">
        <v>938</v>
      </c>
      <c r="F43" s="9" t="s">
        <v>938</v>
      </c>
      <c r="G43" s="9"/>
      <c r="H43" s="8">
        <v>2000</v>
      </c>
      <c r="I43" s="8" t="s">
        <v>95</v>
      </c>
      <c r="J43" s="8" t="s">
        <v>954</v>
      </c>
      <c r="K43" s="43" t="s">
        <v>956</v>
      </c>
      <c r="L43" s="19" t="s">
        <v>107</v>
      </c>
      <c r="M43" s="23"/>
      <c r="N43" s="24" t="s">
        <v>819</v>
      </c>
    </row>
    <row r="44" s="26" customFormat="1" ht="21.95" customHeight="1" spans="1:13">
      <c r="A44" s="8"/>
      <c r="B44" s="8" t="s">
        <v>957</v>
      </c>
      <c r="C44" s="9" t="s">
        <v>958</v>
      </c>
      <c r="D44" s="8" t="s">
        <v>21</v>
      </c>
      <c r="E44" s="9" t="s">
        <v>938</v>
      </c>
      <c r="F44" s="9" t="s">
        <v>959</v>
      </c>
      <c r="G44" s="9"/>
      <c r="H44" s="8">
        <v>2000</v>
      </c>
      <c r="I44" s="8" t="s">
        <v>434</v>
      </c>
      <c r="J44" s="8" t="s">
        <v>957</v>
      </c>
      <c r="K44" s="19" t="s">
        <v>960</v>
      </c>
      <c r="L44" s="19"/>
      <c r="M44" s="42"/>
    </row>
    <row r="45" s="24" customFormat="1" ht="21.95" customHeight="1" spans="1:13">
      <c r="A45" s="8"/>
      <c r="B45" s="8" t="s">
        <v>961</v>
      </c>
      <c r="C45" s="9" t="s">
        <v>962</v>
      </c>
      <c r="D45" s="8" t="s">
        <v>131</v>
      </c>
      <c r="E45" s="9" t="s">
        <v>938</v>
      </c>
      <c r="F45" s="9" t="s">
        <v>959</v>
      </c>
      <c r="G45" s="9"/>
      <c r="H45" s="8">
        <v>2000</v>
      </c>
      <c r="I45" s="8" t="s">
        <v>198</v>
      </c>
      <c r="J45" s="8" t="s">
        <v>961</v>
      </c>
      <c r="K45" s="19" t="s">
        <v>963</v>
      </c>
      <c r="L45" s="19"/>
      <c r="M45" s="23"/>
    </row>
    <row r="46" s="24" customFormat="1" ht="21.95" customHeight="1" spans="1:13">
      <c r="A46" s="8"/>
      <c r="B46" s="8" t="s">
        <v>964</v>
      </c>
      <c r="C46" s="9" t="s">
        <v>965</v>
      </c>
      <c r="D46" s="8" t="s">
        <v>304</v>
      </c>
      <c r="E46" s="9" t="s">
        <v>938</v>
      </c>
      <c r="F46" s="9" t="s">
        <v>959</v>
      </c>
      <c r="G46" s="9"/>
      <c r="H46" s="8">
        <v>5000</v>
      </c>
      <c r="I46" s="8" t="s">
        <v>76</v>
      </c>
      <c r="J46" s="8" t="s">
        <v>964</v>
      </c>
      <c r="K46" s="19" t="s">
        <v>966</v>
      </c>
      <c r="L46" s="19" t="s">
        <v>967</v>
      </c>
      <c r="M46" s="23"/>
    </row>
    <row r="47" s="24" customFormat="1" ht="21.95" customHeight="1" spans="1:13">
      <c r="A47" s="8"/>
      <c r="B47" s="8" t="s">
        <v>968</v>
      </c>
      <c r="C47" s="9" t="s">
        <v>969</v>
      </c>
      <c r="D47" s="8" t="s">
        <v>17</v>
      </c>
      <c r="E47" s="9" t="s">
        <v>938</v>
      </c>
      <c r="F47" s="9" t="s">
        <v>959</v>
      </c>
      <c r="G47" s="9"/>
      <c r="H47" s="8">
        <v>5000</v>
      </c>
      <c r="I47" s="8" t="s">
        <v>66</v>
      </c>
      <c r="J47" s="8" t="s">
        <v>968</v>
      </c>
      <c r="K47" s="19" t="s">
        <v>970</v>
      </c>
      <c r="L47" s="19" t="s">
        <v>967</v>
      </c>
      <c r="M47" s="23"/>
    </row>
    <row r="48" ht="21.95" customHeight="1" spans="1:12">
      <c r="A48" s="33"/>
      <c r="B48" s="8" t="s">
        <v>241</v>
      </c>
      <c r="C48" s="9" t="s">
        <v>242</v>
      </c>
      <c r="D48" s="8" t="s">
        <v>41</v>
      </c>
      <c r="E48" s="9" t="s">
        <v>938</v>
      </c>
      <c r="F48" s="9" t="s">
        <v>959</v>
      </c>
      <c r="G48" s="9"/>
      <c r="H48" s="8">
        <v>5000</v>
      </c>
      <c r="I48" s="8" t="s">
        <v>66</v>
      </c>
      <c r="J48" s="8" t="s">
        <v>241</v>
      </c>
      <c r="K48" s="19" t="s">
        <v>244</v>
      </c>
      <c r="L48" s="19" t="s">
        <v>967</v>
      </c>
    </row>
    <row r="49" ht="21.95" customHeight="1" spans="1:12">
      <c r="A49" s="33"/>
      <c r="B49" s="8" t="s">
        <v>356</v>
      </c>
      <c r="C49" s="9" t="s">
        <v>357</v>
      </c>
      <c r="D49" s="8" t="s">
        <v>41</v>
      </c>
      <c r="E49" s="9" t="s">
        <v>938</v>
      </c>
      <c r="F49" s="9" t="s">
        <v>959</v>
      </c>
      <c r="G49" s="9"/>
      <c r="H49" s="8">
        <v>5000</v>
      </c>
      <c r="I49" s="8" t="s">
        <v>76</v>
      </c>
      <c r="J49" s="8" t="s">
        <v>356</v>
      </c>
      <c r="K49" s="19" t="s">
        <v>971</v>
      </c>
      <c r="L49" s="19" t="s">
        <v>967</v>
      </c>
    </row>
    <row r="50" ht="21.95" customHeight="1" spans="1:12">
      <c r="A50" s="33"/>
      <c r="B50" s="8" t="s">
        <v>972</v>
      </c>
      <c r="C50" s="9" t="s">
        <v>973</v>
      </c>
      <c r="D50" s="8" t="s">
        <v>845</v>
      </c>
      <c r="E50" s="9" t="s">
        <v>938</v>
      </c>
      <c r="F50" s="9" t="s">
        <v>959</v>
      </c>
      <c r="G50" s="9"/>
      <c r="H50" s="8">
        <v>3200</v>
      </c>
      <c r="I50" s="8" t="s">
        <v>76</v>
      </c>
      <c r="J50" s="8" t="s">
        <v>972</v>
      </c>
      <c r="K50" s="123" t="s">
        <v>974</v>
      </c>
      <c r="L50" s="19"/>
    </row>
    <row r="51" ht="21.95" customHeight="1" spans="1:12">
      <c r="A51" s="33"/>
      <c r="B51" s="8" t="s">
        <v>975</v>
      </c>
      <c r="C51" s="9" t="s">
        <v>976</v>
      </c>
      <c r="D51" s="8" t="s">
        <v>46</v>
      </c>
      <c r="E51" s="9" t="s">
        <v>919</v>
      </c>
      <c r="F51" s="9" t="s">
        <v>959</v>
      </c>
      <c r="G51" s="9"/>
      <c r="H51" s="8">
        <v>2400</v>
      </c>
      <c r="I51" s="8" t="s">
        <v>66</v>
      </c>
      <c r="J51" s="8" t="s">
        <v>975</v>
      </c>
      <c r="K51" s="123" t="s">
        <v>977</v>
      </c>
      <c r="L51" s="19"/>
    </row>
    <row r="52" ht="55" customHeight="1" spans="1:12">
      <c r="A52" s="33"/>
      <c r="B52" s="8" t="s">
        <v>978</v>
      </c>
      <c r="C52" s="9" t="s">
        <v>979</v>
      </c>
      <c r="D52" s="8" t="s">
        <v>21</v>
      </c>
      <c r="E52" s="9" t="s">
        <v>938</v>
      </c>
      <c r="F52" s="9" t="s">
        <v>79</v>
      </c>
      <c r="G52" s="9"/>
      <c r="H52" s="8"/>
      <c r="I52" s="8"/>
      <c r="J52" s="8"/>
      <c r="K52" s="19"/>
      <c r="L52" s="40" t="s">
        <v>980</v>
      </c>
    </row>
    <row r="53" ht="21.95" customHeight="1" spans="1:12">
      <c r="A53" s="1"/>
      <c r="B53" s="15" t="s">
        <v>981</v>
      </c>
      <c r="C53" s="16" t="s">
        <v>982</v>
      </c>
      <c r="D53" s="15" t="s">
        <v>131</v>
      </c>
      <c r="E53" s="16" t="s">
        <v>983</v>
      </c>
      <c r="F53" s="16" t="s">
        <v>983</v>
      </c>
      <c r="G53" s="16"/>
      <c r="H53" s="15">
        <v>1500</v>
      </c>
      <c r="I53" s="8" t="s">
        <v>95</v>
      </c>
      <c r="J53" s="15" t="s">
        <v>981</v>
      </c>
      <c r="K53" s="122" t="s">
        <v>984</v>
      </c>
      <c r="L53" s="44" t="s">
        <v>985</v>
      </c>
    </row>
    <row r="54" ht="21.95" customHeight="1" spans="1:12">
      <c r="A54" s="1"/>
      <c r="B54" s="15" t="s">
        <v>986</v>
      </c>
      <c r="C54" s="16" t="s">
        <v>987</v>
      </c>
      <c r="D54" s="15" t="s">
        <v>304</v>
      </c>
      <c r="E54" s="16" t="s">
        <v>959</v>
      </c>
      <c r="F54" s="16" t="s">
        <v>983</v>
      </c>
      <c r="G54" s="16"/>
      <c r="H54" s="15">
        <v>2300</v>
      </c>
      <c r="I54" s="8" t="s">
        <v>66</v>
      </c>
      <c r="J54" s="15" t="s">
        <v>986</v>
      </c>
      <c r="K54" s="122" t="s">
        <v>988</v>
      </c>
      <c r="L54" s="44"/>
    </row>
    <row r="55" ht="21.95" customHeight="1" spans="1:12">
      <c r="A55" s="1"/>
      <c r="B55" s="15" t="s">
        <v>989</v>
      </c>
      <c r="C55" s="16" t="s">
        <v>990</v>
      </c>
      <c r="D55" s="15" t="s">
        <v>46</v>
      </c>
      <c r="E55" s="16" t="s">
        <v>959</v>
      </c>
      <c r="F55" s="16" t="s">
        <v>983</v>
      </c>
      <c r="G55" s="16"/>
      <c r="H55" s="15">
        <v>2300</v>
      </c>
      <c r="I55" s="8" t="s">
        <v>66</v>
      </c>
      <c r="J55" s="15" t="s">
        <v>989</v>
      </c>
      <c r="K55" s="122" t="s">
        <v>991</v>
      </c>
      <c r="L55" s="44"/>
    </row>
    <row r="56" ht="21.95" customHeight="1" spans="1:12">
      <c r="A56" s="1"/>
      <c r="B56" s="15" t="s">
        <v>992</v>
      </c>
      <c r="C56" s="16" t="s">
        <v>993</v>
      </c>
      <c r="D56" s="15" t="s">
        <v>304</v>
      </c>
      <c r="E56" s="16" t="s">
        <v>959</v>
      </c>
      <c r="F56" s="16" t="s">
        <v>983</v>
      </c>
      <c r="G56" s="16"/>
      <c r="H56" s="15">
        <v>7800</v>
      </c>
      <c r="I56" s="8" t="s">
        <v>76</v>
      </c>
      <c r="J56" s="15" t="s">
        <v>992</v>
      </c>
      <c r="K56" s="122" t="s">
        <v>994</v>
      </c>
      <c r="L56" s="44"/>
    </row>
    <row r="57" ht="21.95" customHeight="1" spans="1:12">
      <c r="A57" s="1"/>
      <c r="B57" s="15" t="s">
        <v>995</v>
      </c>
      <c r="C57" s="16" t="s">
        <v>996</v>
      </c>
      <c r="D57" s="15" t="s">
        <v>41</v>
      </c>
      <c r="E57" s="16" t="s">
        <v>959</v>
      </c>
      <c r="F57" s="16" t="s">
        <v>983</v>
      </c>
      <c r="G57" s="16"/>
      <c r="H57" s="15">
        <v>6300</v>
      </c>
      <c r="I57" s="8" t="s">
        <v>997</v>
      </c>
      <c r="J57" s="15" t="s">
        <v>995</v>
      </c>
      <c r="K57" s="122" t="s">
        <v>998</v>
      </c>
      <c r="L57" s="44"/>
    </row>
    <row r="58" ht="21.95" customHeight="1" spans="1:12">
      <c r="A58" s="1"/>
      <c r="B58" s="15" t="s">
        <v>999</v>
      </c>
      <c r="C58" s="16" t="s">
        <v>1000</v>
      </c>
      <c r="D58" s="15" t="s">
        <v>10</v>
      </c>
      <c r="E58" s="16" t="s">
        <v>1001</v>
      </c>
      <c r="F58" s="16" t="s">
        <v>1001</v>
      </c>
      <c r="G58" s="16"/>
      <c r="H58" s="15">
        <v>1000</v>
      </c>
      <c r="I58" s="15" t="s">
        <v>95</v>
      </c>
      <c r="J58" s="15" t="s">
        <v>999</v>
      </c>
      <c r="K58" s="122" t="s">
        <v>1002</v>
      </c>
      <c r="L58" s="44"/>
    </row>
    <row r="59" ht="35" customHeight="1" spans="1:13">
      <c r="A59" s="1"/>
      <c r="B59" s="6" t="s">
        <v>1003</v>
      </c>
      <c r="C59" s="6"/>
      <c r="D59" s="7"/>
      <c r="E59" s="6"/>
      <c r="F59" s="7"/>
      <c r="G59" s="7"/>
      <c r="H59" s="7"/>
      <c r="I59" s="6"/>
      <c r="J59" s="6"/>
      <c r="K59" s="6"/>
      <c r="L59" s="18"/>
      <c r="M59" s="45"/>
    </row>
    <row r="60" ht="21.95" customHeight="1" spans="1:13">
      <c r="A60" s="1" t="s">
        <v>0</v>
      </c>
      <c r="B60" s="8" t="s">
        <v>2</v>
      </c>
      <c r="C60" s="9" t="s">
        <v>52</v>
      </c>
      <c r="D60" s="8" t="s">
        <v>814</v>
      </c>
      <c r="E60" s="9" t="s">
        <v>55</v>
      </c>
      <c r="F60" s="9" t="s">
        <v>56</v>
      </c>
      <c r="G60" s="9" t="s">
        <v>57</v>
      </c>
      <c r="H60" s="8" t="s">
        <v>58</v>
      </c>
      <c r="I60" s="8" t="s">
        <v>3</v>
      </c>
      <c r="J60" s="8" t="s">
        <v>59</v>
      </c>
      <c r="K60" s="19" t="s">
        <v>60</v>
      </c>
      <c r="L60" s="19" t="s">
        <v>61</v>
      </c>
      <c r="M60" s="46" t="s">
        <v>53</v>
      </c>
    </row>
    <row r="61" ht="21.95" customHeight="1" spans="1:12">
      <c r="A61" s="1">
        <v>1</v>
      </c>
      <c r="B61" s="15" t="s">
        <v>1004</v>
      </c>
      <c r="C61" s="16" t="s">
        <v>1005</v>
      </c>
      <c r="D61" s="15" t="s">
        <v>46</v>
      </c>
      <c r="E61" s="16" t="s">
        <v>1001</v>
      </c>
      <c r="F61" s="16" t="s">
        <v>1006</v>
      </c>
      <c r="G61" s="16" t="s">
        <v>1007</v>
      </c>
      <c r="H61" s="15">
        <v>2600</v>
      </c>
      <c r="I61" s="15" t="s">
        <v>863</v>
      </c>
      <c r="J61" s="15" t="s">
        <v>1004</v>
      </c>
      <c r="K61" s="122" t="s">
        <v>1008</v>
      </c>
      <c r="L61" s="44"/>
    </row>
    <row r="62" ht="21.95" customHeight="1" spans="1:12">
      <c r="A62" s="1">
        <v>2</v>
      </c>
      <c r="B62" s="15" t="s">
        <v>1009</v>
      </c>
      <c r="C62" s="16" t="s">
        <v>1010</v>
      </c>
      <c r="D62" s="15" t="s">
        <v>15</v>
      </c>
      <c r="E62" s="16" t="s">
        <v>1001</v>
      </c>
      <c r="F62" s="16" t="s">
        <v>1006</v>
      </c>
      <c r="G62" s="16" t="s">
        <v>1011</v>
      </c>
      <c r="H62" s="15">
        <v>15000</v>
      </c>
      <c r="I62" s="15" t="s">
        <v>76</v>
      </c>
      <c r="J62" s="15" t="s">
        <v>1009</v>
      </c>
      <c r="K62" s="122" t="s">
        <v>1012</v>
      </c>
      <c r="L62" s="44"/>
    </row>
    <row r="63" ht="21.95" customHeight="1" spans="1:12">
      <c r="A63" s="1">
        <v>3</v>
      </c>
      <c r="B63" s="15" t="s">
        <v>1013</v>
      </c>
      <c r="C63" s="16" t="s">
        <v>1014</v>
      </c>
      <c r="D63" s="15" t="s">
        <v>19</v>
      </c>
      <c r="E63" s="16" t="s">
        <v>1001</v>
      </c>
      <c r="F63" s="16" t="s">
        <v>1006</v>
      </c>
      <c r="G63" s="16" t="s">
        <v>1015</v>
      </c>
      <c r="H63" s="15">
        <v>12800</v>
      </c>
      <c r="I63" s="15" t="s">
        <v>1016</v>
      </c>
      <c r="J63" s="15" t="s">
        <v>1017</v>
      </c>
      <c r="K63" s="122" t="s">
        <v>1018</v>
      </c>
      <c r="L63" s="44"/>
    </row>
    <row r="64" ht="21.95" customHeight="1" spans="1:12">
      <c r="A64" s="1">
        <v>4</v>
      </c>
      <c r="B64" s="15" t="s">
        <v>1019</v>
      </c>
      <c r="C64" s="16" t="s">
        <v>1020</v>
      </c>
      <c r="D64" s="15" t="s">
        <v>15</v>
      </c>
      <c r="E64" s="16" t="s">
        <v>1001</v>
      </c>
      <c r="F64" s="16" t="s">
        <v>1006</v>
      </c>
      <c r="G64" s="16" t="s">
        <v>1021</v>
      </c>
      <c r="H64" s="15">
        <v>2600</v>
      </c>
      <c r="I64" s="15" t="s">
        <v>125</v>
      </c>
      <c r="J64" s="15" t="s">
        <v>1019</v>
      </c>
      <c r="K64" s="122" t="s">
        <v>1022</v>
      </c>
      <c r="L64" s="44"/>
    </row>
    <row r="65" ht="21.95" customHeight="1" spans="1:12">
      <c r="A65" s="1">
        <v>5</v>
      </c>
      <c r="B65" s="15" t="s">
        <v>642</v>
      </c>
      <c r="C65" s="16" t="s">
        <v>838</v>
      </c>
      <c r="D65" s="15" t="s">
        <v>21</v>
      </c>
      <c r="E65" s="16" t="s">
        <v>1001</v>
      </c>
      <c r="F65" s="16" t="s">
        <v>1006</v>
      </c>
      <c r="G65" s="16"/>
      <c r="H65" s="15">
        <v>2000</v>
      </c>
      <c r="I65" s="15" t="s">
        <v>95</v>
      </c>
      <c r="J65" s="15" t="s">
        <v>642</v>
      </c>
      <c r="K65" s="122" t="s">
        <v>643</v>
      </c>
      <c r="L65" s="44" t="s">
        <v>107</v>
      </c>
    </row>
    <row r="66" ht="21.95" customHeight="1" spans="1:12">
      <c r="A66" s="1">
        <v>6</v>
      </c>
      <c r="B66" s="15" t="s">
        <v>1023</v>
      </c>
      <c r="C66" s="16" t="s">
        <v>1024</v>
      </c>
      <c r="D66" s="15" t="s">
        <v>6</v>
      </c>
      <c r="E66" s="16" t="s">
        <v>1006</v>
      </c>
      <c r="F66" s="16" t="s">
        <v>1025</v>
      </c>
      <c r="G66" s="16"/>
      <c r="H66" s="15">
        <v>1000</v>
      </c>
      <c r="I66" s="15" t="s">
        <v>95</v>
      </c>
      <c r="J66" s="15" t="s">
        <v>1026</v>
      </c>
      <c r="K66" s="122" t="s">
        <v>1027</v>
      </c>
      <c r="L66" s="44"/>
    </row>
    <row r="67" ht="21.95" customHeight="1" spans="1:12">
      <c r="A67" s="1">
        <v>7</v>
      </c>
      <c r="B67" s="15" t="s">
        <v>1028</v>
      </c>
      <c r="C67" s="16" t="s">
        <v>1029</v>
      </c>
      <c r="D67" s="15" t="s">
        <v>46</v>
      </c>
      <c r="E67" s="16" t="s">
        <v>1025</v>
      </c>
      <c r="F67" s="16" t="s">
        <v>1025</v>
      </c>
      <c r="G67" s="16" t="s">
        <v>1030</v>
      </c>
      <c r="H67" s="15">
        <v>1700</v>
      </c>
      <c r="I67" s="15" t="s">
        <v>76</v>
      </c>
      <c r="J67" s="15" t="s">
        <v>1028</v>
      </c>
      <c r="K67" s="122" t="s">
        <v>1031</v>
      </c>
      <c r="L67" s="44"/>
    </row>
    <row r="68" ht="21.95" customHeight="1" spans="1:12">
      <c r="A68" s="1">
        <v>8</v>
      </c>
      <c r="B68" s="15" t="s">
        <v>1032</v>
      </c>
      <c r="C68" s="16" t="s">
        <v>1033</v>
      </c>
      <c r="D68" s="15" t="s">
        <v>1034</v>
      </c>
      <c r="E68" s="16" t="s">
        <v>1025</v>
      </c>
      <c r="F68" s="16" t="s">
        <v>1025</v>
      </c>
      <c r="G68" s="16"/>
      <c r="H68" s="15">
        <v>1500</v>
      </c>
      <c r="I68" s="15" t="s">
        <v>291</v>
      </c>
      <c r="J68" s="15" t="s">
        <v>1032</v>
      </c>
      <c r="K68" s="122" t="s">
        <v>1035</v>
      </c>
      <c r="L68" s="44"/>
    </row>
    <row r="69" ht="21.95" customHeight="1" spans="1:12">
      <c r="A69" s="1">
        <v>9</v>
      </c>
      <c r="B69" s="15" t="s">
        <v>1036</v>
      </c>
      <c r="C69" s="16" t="s">
        <v>1037</v>
      </c>
      <c r="D69" s="15" t="s">
        <v>304</v>
      </c>
      <c r="E69" s="16" t="s">
        <v>1025</v>
      </c>
      <c r="F69" s="16" t="s">
        <v>1025</v>
      </c>
      <c r="G69" s="16" t="s">
        <v>1038</v>
      </c>
      <c r="H69" s="15">
        <v>4100</v>
      </c>
      <c r="I69" s="15" t="s">
        <v>66</v>
      </c>
      <c r="J69" s="15" t="s">
        <v>1036</v>
      </c>
      <c r="K69" s="122" t="s">
        <v>1039</v>
      </c>
      <c r="L69" s="44"/>
    </row>
    <row r="70" ht="21.95" customHeight="1" spans="1:12">
      <c r="A70" s="1">
        <v>10</v>
      </c>
      <c r="B70" s="8" t="s">
        <v>739</v>
      </c>
      <c r="C70" s="9" t="s">
        <v>740</v>
      </c>
      <c r="D70" s="8" t="s">
        <v>36</v>
      </c>
      <c r="E70" s="16" t="s">
        <v>1025</v>
      </c>
      <c r="F70" s="16" t="s">
        <v>1025</v>
      </c>
      <c r="G70" s="16"/>
      <c r="H70" s="15">
        <v>2000</v>
      </c>
      <c r="I70" s="15" t="s">
        <v>181</v>
      </c>
      <c r="J70" s="8" t="s">
        <v>739</v>
      </c>
      <c r="K70" s="122" t="s">
        <v>741</v>
      </c>
      <c r="L70" s="44"/>
    </row>
    <row r="71" ht="54" customHeight="1" spans="1:12">
      <c r="A71" s="1">
        <v>11</v>
      </c>
      <c r="B71" s="15" t="s">
        <v>1040</v>
      </c>
      <c r="C71" s="16" t="s">
        <v>1041</v>
      </c>
      <c r="D71" s="15" t="s">
        <v>41</v>
      </c>
      <c r="E71" s="16" t="s">
        <v>1006</v>
      </c>
      <c r="F71" s="16" t="s">
        <v>79</v>
      </c>
      <c r="G71" s="16"/>
      <c r="H71" s="15"/>
      <c r="I71" s="15"/>
      <c r="J71" s="15"/>
      <c r="K71" s="44"/>
      <c r="L71" s="52" t="s">
        <v>1042</v>
      </c>
    </row>
    <row r="72" ht="21.95" customHeight="1" spans="1:12">
      <c r="A72" s="1">
        <v>12</v>
      </c>
      <c r="B72" s="15" t="s">
        <v>1043</v>
      </c>
      <c r="C72" s="16" t="s">
        <v>1044</v>
      </c>
      <c r="D72" s="15" t="s">
        <v>68</v>
      </c>
      <c r="E72" s="16" t="s">
        <v>1045</v>
      </c>
      <c r="F72" s="16" t="s">
        <v>1045</v>
      </c>
      <c r="G72" s="16" t="s">
        <v>1046</v>
      </c>
      <c r="H72" s="15">
        <v>10800</v>
      </c>
      <c r="I72" s="15" t="s">
        <v>125</v>
      </c>
      <c r="J72" s="15" t="s">
        <v>1043</v>
      </c>
      <c r="K72" s="122" t="s">
        <v>1047</v>
      </c>
      <c r="L72" s="44"/>
    </row>
    <row r="73" ht="21.95" customHeight="1" spans="1:12">
      <c r="A73" s="1">
        <v>13</v>
      </c>
      <c r="B73" s="15" t="s">
        <v>1048</v>
      </c>
      <c r="C73" s="16" t="s">
        <v>1049</v>
      </c>
      <c r="D73" s="15" t="s">
        <v>209</v>
      </c>
      <c r="E73" s="16" t="s">
        <v>1045</v>
      </c>
      <c r="F73" s="16" t="s">
        <v>1045</v>
      </c>
      <c r="G73" s="16" t="s">
        <v>1050</v>
      </c>
      <c r="H73" s="15">
        <v>10700</v>
      </c>
      <c r="I73" s="15" t="s">
        <v>125</v>
      </c>
      <c r="J73" s="15" t="s">
        <v>1048</v>
      </c>
      <c r="K73" s="122" t="s">
        <v>1051</v>
      </c>
      <c r="L73" s="44"/>
    </row>
    <row r="74" ht="21.95" customHeight="1" spans="1:12">
      <c r="A74" s="1">
        <v>14</v>
      </c>
      <c r="B74" s="15" t="s">
        <v>127</v>
      </c>
      <c r="C74" s="16" t="s">
        <v>128</v>
      </c>
      <c r="D74" s="15" t="s">
        <v>21</v>
      </c>
      <c r="E74" s="16" t="s">
        <v>1045</v>
      </c>
      <c r="F74" s="16" t="s">
        <v>1045</v>
      </c>
      <c r="G74" s="16" t="s">
        <v>1052</v>
      </c>
      <c r="H74" s="15">
        <v>3000</v>
      </c>
      <c r="I74" s="15" t="s">
        <v>76</v>
      </c>
      <c r="J74" s="15" t="s">
        <v>127</v>
      </c>
      <c r="K74" s="122" t="s">
        <v>130</v>
      </c>
      <c r="L74" s="44"/>
    </row>
    <row r="75" ht="21.95" customHeight="1" spans="1:12">
      <c r="A75" s="1">
        <v>15</v>
      </c>
      <c r="B75" s="15" t="s">
        <v>1053</v>
      </c>
      <c r="C75" s="16" t="s">
        <v>1054</v>
      </c>
      <c r="D75" s="15" t="s">
        <v>15</v>
      </c>
      <c r="E75" s="16" t="s">
        <v>1025</v>
      </c>
      <c r="F75" s="16" t="s">
        <v>1045</v>
      </c>
      <c r="G75" s="16"/>
      <c r="H75" s="15">
        <v>2000</v>
      </c>
      <c r="I75" s="15" t="s">
        <v>95</v>
      </c>
      <c r="J75" s="15" t="s">
        <v>1053</v>
      </c>
      <c r="K75" s="122" t="s">
        <v>1055</v>
      </c>
      <c r="L75" s="44"/>
    </row>
    <row r="76" ht="21.95" customHeight="1" spans="1:12">
      <c r="A76" s="1">
        <v>16</v>
      </c>
      <c r="B76" s="15" t="s">
        <v>200</v>
      </c>
      <c r="C76" s="16" t="s">
        <v>201</v>
      </c>
      <c r="D76" s="15" t="s">
        <v>15</v>
      </c>
      <c r="E76" s="16" t="s">
        <v>1025</v>
      </c>
      <c r="F76" s="16" t="s">
        <v>1045</v>
      </c>
      <c r="G76" s="16"/>
      <c r="H76" s="15">
        <v>2000</v>
      </c>
      <c r="I76" s="15" t="s">
        <v>95</v>
      </c>
      <c r="J76" s="15" t="s">
        <v>200</v>
      </c>
      <c r="K76" s="122" t="s">
        <v>203</v>
      </c>
      <c r="L76" s="44"/>
    </row>
    <row r="77" ht="21.95" customHeight="1" spans="1:12">
      <c r="A77" s="1">
        <v>17</v>
      </c>
      <c r="B77" s="15" t="s">
        <v>1056</v>
      </c>
      <c r="C77" s="16" t="s">
        <v>1057</v>
      </c>
      <c r="D77" s="15" t="s">
        <v>15</v>
      </c>
      <c r="E77" s="16" t="s">
        <v>1025</v>
      </c>
      <c r="F77" s="16" t="s">
        <v>1045</v>
      </c>
      <c r="G77" s="16"/>
      <c r="H77" s="15">
        <v>2000</v>
      </c>
      <c r="I77" s="15" t="s">
        <v>95</v>
      </c>
      <c r="J77" s="15" t="s">
        <v>1056</v>
      </c>
      <c r="K77" s="122" t="s">
        <v>1058</v>
      </c>
      <c r="L77" s="44"/>
    </row>
    <row r="78" ht="21.95" customHeight="1" spans="1:12">
      <c r="A78" s="1">
        <v>18</v>
      </c>
      <c r="B78" s="15" t="s">
        <v>1059</v>
      </c>
      <c r="C78" s="16" t="s">
        <v>1060</v>
      </c>
      <c r="D78" s="15" t="s">
        <v>15</v>
      </c>
      <c r="E78" s="16" t="s">
        <v>1025</v>
      </c>
      <c r="F78" s="16" t="s">
        <v>1045</v>
      </c>
      <c r="G78" s="16"/>
      <c r="H78" s="15">
        <v>2000</v>
      </c>
      <c r="I78" s="15" t="s">
        <v>95</v>
      </c>
      <c r="J78" s="15" t="s">
        <v>1059</v>
      </c>
      <c r="K78" s="122" t="s">
        <v>1061</v>
      </c>
      <c r="L78" s="44"/>
    </row>
    <row r="79" ht="21.95" customHeight="1" spans="1:12">
      <c r="A79" s="1">
        <v>19</v>
      </c>
      <c r="B79" s="15" t="s">
        <v>1062</v>
      </c>
      <c r="C79" s="16" t="s">
        <v>1063</v>
      </c>
      <c r="D79" s="15" t="s">
        <v>26</v>
      </c>
      <c r="E79" s="16" t="s">
        <v>1045</v>
      </c>
      <c r="F79" s="16" t="s">
        <v>1045</v>
      </c>
      <c r="G79" s="16"/>
      <c r="H79" s="15">
        <v>2000</v>
      </c>
      <c r="I79" s="15" t="s">
        <v>95</v>
      </c>
      <c r="J79" s="15" t="s">
        <v>1062</v>
      </c>
      <c r="K79" s="122" t="s">
        <v>1064</v>
      </c>
      <c r="L79" s="44"/>
    </row>
    <row r="80" ht="21.95" customHeight="1" spans="1:12">
      <c r="A80" s="1">
        <v>20</v>
      </c>
      <c r="B80" s="15" t="s">
        <v>1065</v>
      </c>
      <c r="C80" s="16" t="s">
        <v>1066</v>
      </c>
      <c r="D80" s="15" t="s">
        <v>6</v>
      </c>
      <c r="E80" s="16" t="s">
        <v>1045</v>
      </c>
      <c r="F80" s="16" t="s">
        <v>1045</v>
      </c>
      <c r="G80" s="16"/>
      <c r="H80" s="15">
        <v>2000</v>
      </c>
      <c r="I80" s="15" t="s">
        <v>95</v>
      </c>
      <c r="J80" s="15" t="s">
        <v>1065</v>
      </c>
      <c r="K80" s="122" t="s">
        <v>1067</v>
      </c>
      <c r="L80" s="44"/>
    </row>
    <row r="81" ht="21.95" customHeight="1" spans="1:12">
      <c r="A81" s="1">
        <v>21</v>
      </c>
      <c r="B81" s="8" t="s">
        <v>104</v>
      </c>
      <c r="C81" s="9" t="s">
        <v>105</v>
      </c>
      <c r="D81" s="8" t="s">
        <v>103</v>
      </c>
      <c r="E81" s="16" t="s">
        <v>1045</v>
      </c>
      <c r="F81" s="16" t="s">
        <v>1045</v>
      </c>
      <c r="G81" s="9"/>
      <c r="H81" s="8">
        <v>2000</v>
      </c>
      <c r="I81" s="8" t="s">
        <v>95</v>
      </c>
      <c r="J81" s="8" t="s">
        <v>104</v>
      </c>
      <c r="K81" s="123" t="s">
        <v>106</v>
      </c>
      <c r="L81" s="44" t="s">
        <v>107</v>
      </c>
    </row>
    <row r="82" ht="21.95" customHeight="1" spans="1:12">
      <c r="A82" s="1">
        <v>22</v>
      </c>
      <c r="B82" s="8" t="s">
        <v>1068</v>
      </c>
      <c r="C82" s="9" t="s">
        <v>1069</v>
      </c>
      <c r="D82" s="8" t="s">
        <v>21</v>
      </c>
      <c r="E82" s="16" t="s">
        <v>1045</v>
      </c>
      <c r="F82" s="16" t="s">
        <v>1045</v>
      </c>
      <c r="G82" s="9"/>
      <c r="H82" s="8">
        <v>2000</v>
      </c>
      <c r="I82" s="8" t="s">
        <v>291</v>
      </c>
      <c r="J82" s="8" t="s">
        <v>177</v>
      </c>
      <c r="K82" s="123" t="s">
        <v>1070</v>
      </c>
      <c r="L82" s="44"/>
    </row>
    <row r="83" ht="42" customHeight="1" spans="1:12">
      <c r="A83" s="1">
        <v>23</v>
      </c>
      <c r="B83" s="15" t="s">
        <v>1071</v>
      </c>
      <c r="C83" s="16" t="s">
        <v>1072</v>
      </c>
      <c r="D83" s="15" t="s">
        <v>304</v>
      </c>
      <c r="E83" s="16" t="s">
        <v>1045</v>
      </c>
      <c r="F83" s="16" t="s">
        <v>79</v>
      </c>
      <c r="G83" s="16"/>
      <c r="H83" s="15"/>
      <c r="I83" s="15"/>
      <c r="J83" s="15"/>
      <c r="K83" s="44"/>
      <c r="L83" s="52" t="s">
        <v>1073</v>
      </c>
    </row>
    <row r="84" ht="21.95" customHeight="1" spans="1:12">
      <c r="A84" s="1">
        <v>24</v>
      </c>
      <c r="B84" s="15" t="s">
        <v>801</v>
      </c>
      <c r="C84" s="16" t="s">
        <v>1074</v>
      </c>
      <c r="D84" s="15" t="s">
        <v>26</v>
      </c>
      <c r="E84" s="16" t="s">
        <v>1045</v>
      </c>
      <c r="F84" s="16" t="s">
        <v>79</v>
      </c>
      <c r="G84" s="16"/>
      <c r="H84" s="15"/>
      <c r="I84" s="15"/>
      <c r="J84" s="15"/>
      <c r="K84" s="44"/>
      <c r="L84" s="44"/>
    </row>
    <row r="85" ht="21.95" customHeight="1" spans="1:12">
      <c r="A85" s="1">
        <v>25</v>
      </c>
      <c r="B85" s="15" t="s">
        <v>1075</v>
      </c>
      <c r="C85" s="47" t="s">
        <v>1076</v>
      </c>
      <c r="D85" s="46" t="s">
        <v>26</v>
      </c>
      <c r="E85" s="47" t="s">
        <v>1045</v>
      </c>
      <c r="F85" s="47" t="s">
        <v>1077</v>
      </c>
      <c r="G85" s="47" t="s">
        <v>1078</v>
      </c>
      <c r="H85" s="46">
        <v>7300</v>
      </c>
      <c r="I85" s="46" t="s">
        <v>125</v>
      </c>
      <c r="J85" s="46" t="s">
        <v>1079</v>
      </c>
      <c r="K85" s="138" t="s">
        <v>1080</v>
      </c>
      <c r="L85" s="44"/>
    </row>
    <row r="86" ht="21.95" customHeight="1" spans="1:12">
      <c r="A86" s="1">
        <v>26</v>
      </c>
      <c r="B86" s="15" t="s">
        <v>1081</v>
      </c>
      <c r="C86" s="16" t="s">
        <v>1082</v>
      </c>
      <c r="D86" s="15" t="s">
        <v>6</v>
      </c>
      <c r="E86" s="16" t="s">
        <v>1045</v>
      </c>
      <c r="F86" s="47" t="s">
        <v>1077</v>
      </c>
      <c r="G86" s="16" t="s">
        <v>1083</v>
      </c>
      <c r="H86" s="15">
        <v>10500</v>
      </c>
      <c r="I86" s="15" t="s">
        <v>997</v>
      </c>
      <c r="J86" s="15" t="s">
        <v>1081</v>
      </c>
      <c r="K86" s="122" t="s">
        <v>1084</v>
      </c>
      <c r="L86" s="44"/>
    </row>
    <row r="87" ht="21.95" customHeight="1" spans="1:12">
      <c r="A87" s="1">
        <v>27</v>
      </c>
      <c r="B87" s="15" t="s">
        <v>1085</v>
      </c>
      <c r="C87" s="16" t="s">
        <v>1086</v>
      </c>
      <c r="D87" s="15" t="s">
        <v>46</v>
      </c>
      <c r="E87" s="47" t="s">
        <v>1077</v>
      </c>
      <c r="F87" s="47" t="s">
        <v>1077</v>
      </c>
      <c r="G87" s="16"/>
      <c r="H87" s="15">
        <v>1800</v>
      </c>
      <c r="I87" s="15" t="s">
        <v>95</v>
      </c>
      <c r="J87" s="15" t="s">
        <v>1085</v>
      </c>
      <c r="K87" s="122" t="s">
        <v>1087</v>
      </c>
      <c r="L87" s="44" t="s">
        <v>107</v>
      </c>
    </row>
    <row r="88" ht="21.95" customHeight="1" spans="1:12">
      <c r="A88" s="1">
        <v>28</v>
      </c>
      <c r="B88" s="15" t="s">
        <v>1088</v>
      </c>
      <c r="C88" s="16" t="s">
        <v>1089</v>
      </c>
      <c r="D88" s="15" t="s">
        <v>46</v>
      </c>
      <c r="E88" s="47" t="s">
        <v>1077</v>
      </c>
      <c r="F88" s="47" t="s">
        <v>1077</v>
      </c>
      <c r="G88" s="16"/>
      <c r="H88" s="15">
        <v>2000</v>
      </c>
      <c r="I88" s="15" t="s">
        <v>95</v>
      </c>
      <c r="J88" s="15" t="s">
        <v>1088</v>
      </c>
      <c r="K88" s="122" t="s">
        <v>1090</v>
      </c>
      <c r="L88" s="44"/>
    </row>
    <row r="89" ht="21.95" customHeight="1" spans="1:12">
      <c r="A89" s="1">
        <v>29</v>
      </c>
      <c r="B89" s="15" t="s">
        <v>1091</v>
      </c>
      <c r="C89" s="16" t="s">
        <v>1092</v>
      </c>
      <c r="D89" s="15" t="s">
        <v>46</v>
      </c>
      <c r="E89" s="47" t="s">
        <v>1077</v>
      </c>
      <c r="F89" s="47" t="s">
        <v>1077</v>
      </c>
      <c r="G89" s="16"/>
      <c r="H89" s="15">
        <v>1500</v>
      </c>
      <c r="I89" s="15" t="s">
        <v>198</v>
      </c>
      <c r="J89" s="15" t="s">
        <v>1093</v>
      </c>
      <c r="K89" s="122" t="s">
        <v>1094</v>
      </c>
      <c r="L89" s="44" t="s">
        <v>107</v>
      </c>
    </row>
    <row r="90" ht="21.95" customHeight="1" spans="1:12">
      <c r="A90" s="1">
        <v>30</v>
      </c>
      <c r="B90" s="15" t="s">
        <v>1095</v>
      </c>
      <c r="C90" s="16" t="s">
        <v>1096</v>
      </c>
      <c r="D90" s="15" t="s">
        <v>209</v>
      </c>
      <c r="E90" s="47" t="s">
        <v>1077</v>
      </c>
      <c r="F90" s="47" t="s">
        <v>1077</v>
      </c>
      <c r="G90" s="16"/>
      <c r="H90" s="15">
        <v>2800</v>
      </c>
      <c r="I90" s="15" t="s">
        <v>95</v>
      </c>
      <c r="J90" s="15" t="s">
        <v>1095</v>
      </c>
      <c r="K90" s="122" t="s">
        <v>1097</v>
      </c>
      <c r="L90" s="44"/>
    </row>
    <row r="91" ht="21.95" customHeight="1" spans="1:12">
      <c r="A91" s="1">
        <v>31</v>
      </c>
      <c r="B91" s="15" t="s">
        <v>1098</v>
      </c>
      <c r="C91" s="16" t="s">
        <v>1099</v>
      </c>
      <c r="D91" s="15" t="s">
        <v>15</v>
      </c>
      <c r="E91" s="16" t="s">
        <v>1045</v>
      </c>
      <c r="F91" s="47" t="s">
        <v>1077</v>
      </c>
      <c r="G91" s="16"/>
      <c r="H91" s="15">
        <v>2000</v>
      </c>
      <c r="I91" s="15" t="s">
        <v>198</v>
      </c>
      <c r="J91" s="15" t="s">
        <v>1098</v>
      </c>
      <c r="K91" s="122" t="s">
        <v>1100</v>
      </c>
      <c r="L91" s="44" t="s">
        <v>107</v>
      </c>
    </row>
    <row r="92" ht="21.95" customHeight="1" spans="1:12">
      <c r="A92" s="1">
        <v>32</v>
      </c>
      <c r="B92" s="15" t="s">
        <v>1101</v>
      </c>
      <c r="C92" s="16" t="s">
        <v>1102</v>
      </c>
      <c r="D92" s="15" t="s">
        <v>131</v>
      </c>
      <c r="E92" s="47" t="s">
        <v>1077</v>
      </c>
      <c r="F92" s="47" t="s">
        <v>1077</v>
      </c>
      <c r="G92" s="16"/>
      <c r="H92" s="15">
        <v>1800</v>
      </c>
      <c r="I92" s="15" t="s">
        <v>95</v>
      </c>
      <c r="J92" s="15" t="s">
        <v>1101</v>
      </c>
      <c r="K92" s="122" t="s">
        <v>1103</v>
      </c>
      <c r="L92" s="44"/>
    </row>
    <row r="93" ht="21.95" customHeight="1" spans="1:12">
      <c r="A93" s="1">
        <v>33</v>
      </c>
      <c r="B93" s="15" t="s">
        <v>1104</v>
      </c>
      <c r="C93" s="16" t="s">
        <v>1105</v>
      </c>
      <c r="D93" s="15" t="s">
        <v>36</v>
      </c>
      <c r="E93" s="47" t="s">
        <v>1077</v>
      </c>
      <c r="F93" s="47" t="s">
        <v>1077</v>
      </c>
      <c r="G93" s="16"/>
      <c r="H93" s="15">
        <v>1500</v>
      </c>
      <c r="I93" s="15" t="s">
        <v>95</v>
      </c>
      <c r="J93" s="15" t="s">
        <v>1104</v>
      </c>
      <c r="K93" s="122" t="s">
        <v>1106</v>
      </c>
      <c r="L93" s="44" t="s">
        <v>107</v>
      </c>
    </row>
    <row r="94" ht="21.95" customHeight="1" spans="1:12">
      <c r="A94" s="1">
        <v>34</v>
      </c>
      <c r="B94" s="15" t="s">
        <v>1107</v>
      </c>
      <c r="C94" s="16" t="s">
        <v>1108</v>
      </c>
      <c r="D94" s="15" t="s">
        <v>36</v>
      </c>
      <c r="E94" s="47" t="s">
        <v>1077</v>
      </c>
      <c r="F94" s="47" t="s">
        <v>1077</v>
      </c>
      <c r="G94" s="16"/>
      <c r="H94" s="15">
        <v>1200</v>
      </c>
      <c r="I94" s="15" t="s">
        <v>95</v>
      </c>
      <c r="J94" s="15" t="s">
        <v>1107</v>
      </c>
      <c r="K94" s="122" t="s">
        <v>1109</v>
      </c>
      <c r="L94" s="44" t="s">
        <v>255</v>
      </c>
    </row>
    <row r="95" ht="21.95" customHeight="1" spans="1:12">
      <c r="A95" s="1">
        <v>35</v>
      </c>
      <c r="B95" s="15" t="s">
        <v>516</v>
      </c>
      <c r="C95" s="16" t="s">
        <v>517</v>
      </c>
      <c r="D95" s="15" t="s">
        <v>36</v>
      </c>
      <c r="E95" s="47" t="s">
        <v>1077</v>
      </c>
      <c r="F95" s="47" t="s">
        <v>1077</v>
      </c>
      <c r="G95" s="16"/>
      <c r="H95" s="15">
        <v>2000</v>
      </c>
      <c r="I95" s="15" t="s">
        <v>95</v>
      </c>
      <c r="J95" s="15" t="s">
        <v>516</v>
      </c>
      <c r="K95" s="122" t="s">
        <v>519</v>
      </c>
      <c r="L95" s="44"/>
    </row>
    <row r="96" ht="21.95" customHeight="1" spans="1:12">
      <c r="A96" s="1">
        <v>36</v>
      </c>
      <c r="B96" s="15" t="s">
        <v>1110</v>
      </c>
      <c r="C96" s="16" t="s">
        <v>1111</v>
      </c>
      <c r="D96" s="15" t="s">
        <v>131</v>
      </c>
      <c r="E96" s="47" t="s">
        <v>1077</v>
      </c>
      <c r="F96" s="47" t="s">
        <v>1077</v>
      </c>
      <c r="G96" s="16"/>
      <c r="H96" s="15">
        <v>1800</v>
      </c>
      <c r="I96" s="15" t="s">
        <v>95</v>
      </c>
      <c r="J96" s="15" t="s">
        <v>1110</v>
      </c>
      <c r="K96" s="43" t="s">
        <v>1112</v>
      </c>
      <c r="L96" s="44" t="s">
        <v>107</v>
      </c>
    </row>
    <row r="97" ht="21.95" customHeight="1" spans="1:12">
      <c r="A97" s="1">
        <v>37</v>
      </c>
      <c r="B97" s="15" t="s">
        <v>391</v>
      </c>
      <c r="C97" s="16" t="s">
        <v>1113</v>
      </c>
      <c r="D97" s="15" t="s">
        <v>68</v>
      </c>
      <c r="E97" s="47" t="s">
        <v>1077</v>
      </c>
      <c r="F97" s="47" t="s">
        <v>1077</v>
      </c>
      <c r="G97" s="16"/>
      <c r="H97" s="15">
        <v>2700</v>
      </c>
      <c r="I97" s="15" t="s">
        <v>181</v>
      </c>
      <c r="J97" s="15" t="s">
        <v>391</v>
      </c>
      <c r="K97" s="122" t="s">
        <v>1114</v>
      </c>
      <c r="L97" s="44"/>
    </row>
    <row r="98" ht="21.95" customHeight="1" spans="1:12">
      <c r="A98" s="1">
        <v>38</v>
      </c>
      <c r="B98" s="15" t="s">
        <v>1115</v>
      </c>
      <c r="C98" s="16" t="s">
        <v>1116</v>
      </c>
      <c r="D98" s="15" t="s">
        <v>87</v>
      </c>
      <c r="E98" s="47" t="s">
        <v>1117</v>
      </c>
      <c r="F98" s="47" t="s">
        <v>1117</v>
      </c>
      <c r="G98" s="16"/>
      <c r="H98" s="15">
        <v>2000</v>
      </c>
      <c r="I98" s="15" t="s">
        <v>95</v>
      </c>
      <c r="J98" s="15" t="s">
        <v>1115</v>
      </c>
      <c r="K98" s="122" t="s">
        <v>1118</v>
      </c>
      <c r="L98" s="44" t="s">
        <v>107</v>
      </c>
    </row>
    <row r="99" ht="21.95" customHeight="1" spans="1:12">
      <c r="A99" s="1">
        <v>39</v>
      </c>
      <c r="B99" s="15" t="s">
        <v>1119</v>
      </c>
      <c r="C99" s="16" t="s">
        <v>1120</v>
      </c>
      <c r="D99" s="15" t="s">
        <v>87</v>
      </c>
      <c r="E99" s="47" t="s">
        <v>1117</v>
      </c>
      <c r="F99" s="47" t="s">
        <v>1117</v>
      </c>
      <c r="G99" s="16"/>
      <c r="H99" s="15">
        <v>2900</v>
      </c>
      <c r="I99" s="15" t="s">
        <v>95</v>
      </c>
      <c r="J99" s="15" t="s">
        <v>1119</v>
      </c>
      <c r="K99" s="122" t="s">
        <v>1121</v>
      </c>
      <c r="L99" s="44" t="s">
        <v>255</v>
      </c>
    </row>
    <row r="100" ht="21.95" customHeight="1" spans="1:12">
      <c r="A100" s="1">
        <v>40</v>
      </c>
      <c r="B100" s="15" t="s">
        <v>1122</v>
      </c>
      <c r="C100" s="16" t="s">
        <v>1123</v>
      </c>
      <c r="D100" s="15" t="s">
        <v>10</v>
      </c>
      <c r="E100" s="47" t="s">
        <v>1117</v>
      </c>
      <c r="F100" s="47" t="s">
        <v>1117</v>
      </c>
      <c r="G100" s="16"/>
      <c r="H100" s="15">
        <v>2100</v>
      </c>
      <c r="I100" s="15" t="s">
        <v>95</v>
      </c>
      <c r="J100" s="15" t="s">
        <v>1122</v>
      </c>
      <c r="K100" s="122" t="s">
        <v>1124</v>
      </c>
      <c r="L100" s="44"/>
    </row>
    <row r="101" ht="21.95" customHeight="1" spans="1:12">
      <c r="A101" s="1">
        <v>41</v>
      </c>
      <c r="B101" s="15" t="s">
        <v>1125</v>
      </c>
      <c r="C101" s="16" t="s">
        <v>1126</v>
      </c>
      <c r="D101" s="15" t="s">
        <v>10</v>
      </c>
      <c r="E101" s="47" t="s">
        <v>1117</v>
      </c>
      <c r="F101" s="47" t="s">
        <v>1117</v>
      </c>
      <c r="G101" s="16"/>
      <c r="H101" s="15">
        <v>2400</v>
      </c>
      <c r="I101" s="15" t="s">
        <v>95</v>
      </c>
      <c r="J101" s="15" t="s">
        <v>1125</v>
      </c>
      <c r="K101" s="122" t="s">
        <v>1127</v>
      </c>
      <c r="L101" s="44"/>
    </row>
    <row r="102" ht="21.95" customHeight="1" spans="1:12">
      <c r="A102" s="1">
        <v>42</v>
      </c>
      <c r="B102" s="15" t="s">
        <v>1128</v>
      </c>
      <c r="C102" s="16" t="s">
        <v>1129</v>
      </c>
      <c r="D102" s="15" t="s">
        <v>6</v>
      </c>
      <c r="E102" s="47" t="s">
        <v>1117</v>
      </c>
      <c r="F102" s="47" t="s">
        <v>1117</v>
      </c>
      <c r="G102" s="16"/>
      <c r="H102" s="15">
        <v>2100</v>
      </c>
      <c r="I102" s="15" t="s">
        <v>95</v>
      </c>
      <c r="J102" s="15" t="s">
        <v>1128</v>
      </c>
      <c r="K102" s="122" t="s">
        <v>1130</v>
      </c>
      <c r="L102" s="44"/>
    </row>
    <row r="103" ht="21.95" customHeight="1" spans="1:12">
      <c r="A103" s="1">
        <v>43</v>
      </c>
      <c r="B103" s="15" t="s">
        <v>1131</v>
      </c>
      <c r="C103" s="16" t="s">
        <v>1132</v>
      </c>
      <c r="D103" s="15" t="s">
        <v>6</v>
      </c>
      <c r="E103" s="47" t="s">
        <v>1117</v>
      </c>
      <c r="F103" s="47" t="s">
        <v>1117</v>
      </c>
      <c r="G103" s="16"/>
      <c r="H103" s="15">
        <v>2400</v>
      </c>
      <c r="I103" s="15" t="s">
        <v>95</v>
      </c>
      <c r="J103" s="15" t="s">
        <v>1131</v>
      </c>
      <c r="K103" s="54" t="s">
        <v>1133</v>
      </c>
      <c r="L103" s="44" t="s">
        <v>107</v>
      </c>
    </row>
    <row r="104" ht="21.95" customHeight="1" spans="1:12">
      <c r="A104" s="1">
        <v>44</v>
      </c>
      <c r="B104" s="15" t="s">
        <v>1134</v>
      </c>
      <c r="C104" s="16" t="s">
        <v>1135</v>
      </c>
      <c r="D104" s="15" t="s">
        <v>6</v>
      </c>
      <c r="E104" s="47" t="s">
        <v>1117</v>
      </c>
      <c r="F104" s="47" t="s">
        <v>1117</v>
      </c>
      <c r="G104" s="16"/>
      <c r="H104" s="15">
        <v>2400</v>
      </c>
      <c r="I104" s="15" t="s">
        <v>95</v>
      </c>
      <c r="J104" s="15" t="s">
        <v>1134</v>
      </c>
      <c r="K104" s="122" t="s">
        <v>1136</v>
      </c>
      <c r="L104" s="44"/>
    </row>
    <row r="105" ht="21.95" customHeight="1" spans="1:12">
      <c r="A105" s="1">
        <v>45</v>
      </c>
      <c r="B105" s="15" t="s">
        <v>1137</v>
      </c>
      <c r="C105" s="16" t="s">
        <v>1138</v>
      </c>
      <c r="D105" s="15" t="s">
        <v>15</v>
      </c>
      <c r="E105" s="47" t="s">
        <v>1077</v>
      </c>
      <c r="F105" s="47" t="s">
        <v>1117</v>
      </c>
      <c r="G105" s="16"/>
      <c r="H105" s="15">
        <v>2100</v>
      </c>
      <c r="I105" s="15" t="s">
        <v>95</v>
      </c>
      <c r="J105" s="15" t="s">
        <v>1137</v>
      </c>
      <c r="K105" s="122" t="s">
        <v>1139</v>
      </c>
      <c r="L105" s="44" t="s">
        <v>107</v>
      </c>
    </row>
    <row r="106" ht="21.95" customHeight="1" spans="1:12">
      <c r="A106" s="1">
        <v>46</v>
      </c>
      <c r="B106" s="15" t="s">
        <v>1140</v>
      </c>
      <c r="C106" s="16" t="s">
        <v>1141</v>
      </c>
      <c r="D106" s="15" t="s">
        <v>15</v>
      </c>
      <c r="E106" s="47" t="s">
        <v>1077</v>
      </c>
      <c r="F106" s="47" t="s">
        <v>1117</v>
      </c>
      <c r="G106" s="16"/>
      <c r="H106" s="15">
        <v>2400</v>
      </c>
      <c r="I106" s="15" t="s">
        <v>95</v>
      </c>
      <c r="J106" s="15" t="s">
        <v>1142</v>
      </c>
      <c r="K106" s="122" t="s">
        <v>1143</v>
      </c>
      <c r="L106" s="44"/>
    </row>
    <row r="107" ht="21.95" customHeight="1" spans="1:12">
      <c r="A107" s="1">
        <v>47</v>
      </c>
      <c r="B107" s="15" t="s">
        <v>633</v>
      </c>
      <c r="C107" s="15" t="s">
        <v>634</v>
      </c>
      <c r="D107" s="15" t="s">
        <v>15</v>
      </c>
      <c r="E107" s="47" t="s">
        <v>1077</v>
      </c>
      <c r="F107" s="47" t="s">
        <v>1117</v>
      </c>
      <c r="G107" s="16"/>
      <c r="H107" s="15">
        <v>2500</v>
      </c>
      <c r="I107" s="15" t="s">
        <v>95</v>
      </c>
      <c r="J107" s="15" t="s">
        <v>1144</v>
      </c>
      <c r="K107" s="122" t="s">
        <v>1145</v>
      </c>
      <c r="L107" s="44" t="s">
        <v>107</v>
      </c>
    </row>
    <row r="108" ht="21.95" customHeight="1" spans="1:12">
      <c r="A108" s="1">
        <v>48</v>
      </c>
      <c r="B108" s="15" t="s">
        <v>174</v>
      </c>
      <c r="C108" s="16" t="s">
        <v>175</v>
      </c>
      <c r="D108" s="15" t="s">
        <v>19</v>
      </c>
      <c r="E108" s="47" t="s">
        <v>1077</v>
      </c>
      <c r="F108" s="47" t="s">
        <v>1117</v>
      </c>
      <c r="G108" s="16"/>
      <c r="H108" s="15">
        <v>2500</v>
      </c>
      <c r="I108" s="15" t="s">
        <v>291</v>
      </c>
      <c r="J108" s="15" t="s">
        <v>1146</v>
      </c>
      <c r="K108" s="122" t="s">
        <v>1147</v>
      </c>
      <c r="L108" s="44"/>
    </row>
    <row r="109" ht="21.95" customHeight="1" spans="1:12">
      <c r="A109" s="1">
        <v>49</v>
      </c>
      <c r="B109" s="15" t="s">
        <v>1148</v>
      </c>
      <c r="C109" s="16" t="s">
        <v>1149</v>
      </c>
      <c r="D109" s="15" t="s">
        <v>26</v>
      </c>
      <c r="E109" s="47" t="s">
        <v>1117</v>
      </c>
      <c r="F109" s="47" t="s">
        <v>1117</v>
      </c>
      <c r="G109" s="16"/>
      <c r="H109" s="15">
        <v>2100</v>
      </c>
      <c r="I109" s="15" t="s">
        <v>95</v>
      </c>
      <c r="J109" s="15" t="s">
        <v>1148</v>
      </c>
      <c r="K109" s="122" t="s">
        <v>1150</v>
      </c>
      <c r="L109" s="44"/>
    </row>
    <row r="110" ht="21.95" customHeight="1" spans="1:12">
      <c r="A110" s="1">
        <v>50</v>
      </c>
      <c r="B110" s="48" t="s">
        <v>1151</v>
      </c>
      <c r="C110" s="49" t="s">
        <v>1152</v>
      </c>
      <c r="D110" s="15" t="s">
        <v>26</v>
      </c>
      <c r="E110" s="47" t="s">
        <v>1117</v>
      </c>
      <c r="F110" s="47" t="s">
        <v>1117</v>
      </c>
      <c r="G110" s="16"/>
      <c r="H110" s="15">
        <v>2000</v>
      </c>
      <c r="I110" s="15" t="s">
        <v>95</v>
      </c>
      <c r="J110" s="48" t="s">
        <v>1151</v>
      </c>
      <c r="K110" s="122" t="s">
        <v>1153</v>
      </c>
      <c r="L110" s="44" t="s">
        <v>255</v>
      </c>
    </row>
    <row r="111" ht="21.95" customHeight="1" spans="1:12">
      <c r="A111" s="1">
        <v>51</v>
      </c>
      <c r="B111" s="48" t="s">
        <v>1154</v>
      </c>
      <c r="C111" s="49" t="s">
        <v>1155</v>
      </c>
      <c r="D111" s="15" t="s">
        <v>26</v>
      </c>
      <c r="E111" s="47" t="s">
        <v>1117</v>
      </c>
      <c r="F111" s="47" t="s">
        <v>1117</v>
      </c>
      <c r="G111" s="16"/>
      <c r="H111" s="15">
        <v>2100</v>
      </c>
      <c r="I111" s="15" t="s">
        <v>95</v>
      </c>
      <c r="J111" s="48" t="s">
        <v>1154</v>
      </c>
      <c r="K111" s="122" t="s">
        <v>1156</v>
      </c>
      <c r="L111" s="44"/>
    </row>
    <row r="112" ht="21.95" customHeight="1" spans="1:12">
      <c r="A112" s="1">
        <v>52</v>
      </c>
      <c r="B112" s="15" t="s">
        <v>1157</v>
      </c>
      <c r="C112" s="16" t="s">
        <v>1158</v>
      </c>
      <c r="D112" s="15" t="s">
        <v>15</v>
      </c>
      <c r="E112" s="47" t="s">
        <v>1077</v>
      </c>
      <c r="F112" s="47" t="s">
        <v>79</v>
      </c>
      <c r="G112" s="16" t="s">
        <v>1159</v>
      </c>
      <c r="H112" s="15"/>
      <c r="I112" s="15"/>
      <c r="J112" s="15" t="s">
        <v>1160</v>
      </c>
      <c r="K112" s="122" t="s">
        <v>1161</v>
      </c>
      <c r="L112" s="44" t="s">
        <v>1162</v>
      </c>
    </row>
    <row r="113" ht="21.95" customHeight="1" spans="1:12">
      <c r="A113" s="1">
        <v>53</v>
      </c>
      <c r="B113" s="15" t="s">
        <v>1163</v>
      </c>
      <c r="C113" s="16" t="s">
        <v>1164</v>
      </c>
      <c r="D113" s="15" t="s">
        <v>46</v>
      </c>
      <c r="E113" s="47" t="s">
        <v>1077</v>
      </c>
      <c r="F113" s="47" t="s">
        <v>1117</v>
      </c>
      <c r="G113" s="16" t="s">
        <v>1165</v>
      </c>
      <c r="H113" s="15">
        <v>6000</v>
      </c>
      <c r="I113" s="15" t="s">
        <v>76</v>
      </c>
      <c r="J113" s="15" t="s">
        <v>1166</v>
      </c>
      <c r="K113" s="122" t="s">
        <v>1167</v>
      </c>
      <c r="L113" s="44"/>
    </row>
    <row r="114" ht="21.95" customHeight="1" spans="1:12">
      <c r="A114" s="1">
        <v>54</v>
      </c>
      <c r="B114" s="15" t="s">
        <v>1168</v>
      </c>
      <c r="C114" s="16" t="s">
        <v>1169</v>
      </c>
      <c r="D114" s="15" t="s">
        <v>304</v>
      </c>
      <c r="E114" s="47" t="s">
        <v>1117</v>
      </c>
      <c r="F114" s="47" t="s">
        <v>1117</v>
      </c>
      <c r="G114" s="16"/>
      <c r="H114" s="15">
        <v>2100</v>
      </c>
      <c r="I114" s="15" t="s">
        <v>95</v>
      </c>
      <c r="J114" s="15" t="s">
        <v>1168</v>
      </c>
      <c r="K114" s="122" t="s">
        <v>1170</v>
      </c>
      <c r="L114" s="44"/>
    </row>
    <row r="115" ht="21.95" customHeight="1" spans="1:12">
      <c r="A115" s="1">
        <v>55</v>
      </c>
      <c r="B115" s="15" t="s">
        <v>1171</v>
      </c>
      <c r="C115" s="16" t="s">
        <v>1172</v>
      </c>
      <c r="D115" s="15" t="s">
        <v>304</v>
      </c>
      <c r="E115" s="47" t="s">
        <v>1117</v>
      </c>
      <c r="F115" s="47" t="s">
        <v>1117</v>
      </c>
      <c r="G115" s="16"/>
      <c r="H115" s="15">
        <v>2600</v>
      </c>
      <c r="I115" s="15" t="s">
        <v>95</v>
      </c>
      <c r="J115" s="15" t="s">
        <v>1171</v>
      </c>
      <c r="K115" s="122" t="s">
        <v>1173</v>
      </c>
      <c r="L115" s="44"/>
    </row>
    <row r="116" ht="21.95" customHeight="1" spans="1:12">
      <c r="A116" s="1">
        <v>56</v>
      </c>
      <c r="B116" s="46" t="s">
        <v>1174</v>
      </c>
      <c r="C116" s="50" t="s">
        <v>1175</v>
      </c>
      <c r="D116" s="1" t="s">
        <v>41</v>
      </c>
      <c r="E116" s="47" t="s">
        <v>1117</v>
      </c>
      <c r="F116" s="47" t="s">
        <v>1176</v>
      </c>
      <c r="G116" s="47"/>
      <c r="H116" s="46">
        <v>2900</v>
      </c>
      <c r="I116" s="46" t="s">
        <v>434</v>
      </c>
      <c r="J116" s="46" t="s">
        <v>1174</v>
      </c>
      <c r="K116" s="139" t="s">
        <v>1177</v>
      </c>
      <c r="L116" s="55"/>
    </row>
    <row r="117" ht="21.95" customHeight="1" spans="1:12">
      <c r="A117" s="1">
        <v>57</v>
      </c>
      <c r="B117" s="15" t="s">
        <v>1178</v>
      </c>
      <c r="C117" s="16" t="s">
        <v>1179</v>
      </c>
      <c r="D117" s="15" t="s">
        <v>41</v>
      </c>
      <c r="E117" s="47" t="s">
        <v>1117</v>
      </c>
      <c r="F117" s="47" t="s">
        <v>1176</v>
      </c>
      <c r="G117" s="16"/>
      <c r="H117" s="15">
        <v>2500</v>
      </c>
      <c r="I117" s="15" t="s">
        <v>291</v>
      </c>
      <c r="J117" s="15" t="s">
        <v>1180</v>
      </c>
      <c r="K117" s="122" t="s">
        <v>1181</v>
      </c>
      <c r="L117" s="55"/>
    </row>
    <row r="118" ht="21.95" customHeight="1" spans="1:12">
      <c r="A118" s="1">
        <v>58</v>
      </c>
      <c r="B118" s="14" t="s">
        <v>1182</v>
      </c>
      <c r="C118" s="14" t="s">
        <v>1183</v>
      </c>
      <c r="D118" s="51" t="s">
        <v>6</v>
      </c>
      <c r="E118" s="47" t="s">
        <v>1176</v>
      </c>
      <c r="F118" s="47" t="s">
        <v>1176</v>
      </c>
      <c r="G118" s="16"/>
      <c r="H118" s="15">
        <v>5000</v>
      </c>
      <c r="I118" s="15" t="s">
        <v>125</v>
      </c>
      <c r="J118" s="14" t="s">
        <v>1182</v>
      </c>
      <c r="K118" s="122" t="s">
        <v>1184</v>
      </c>
      <c r="L118" s="44" t="s">
        <v>967</v>
      </c>
    </row>
    <row r="119" ht="21.95" customHeight="1" spans="1:12">
      <c r="A119" s="1">
        <v>59</v>
      </c>
      <c r="B119" s="14" t="s">
        <v>1185</v>
      </c>
      <c r="C119" s="14" t="s">
        <v>1186</v>
      </c>
      <c r="D119" s="51" t="s">
        <v>304</v>
      </c>
      <c r="E119" s="47" t="s">
        <v>1117</v>
      </c>
      <c r="F119" s="47" t="s">
        <v>1176</v>
      </c>
      <c r="G119" s="16" t="s">
        <v>1187</v>
      </c>
      <c r="H119" s="15">
        <v>7400</v>
      </c>
      <c r="I119" s="15" t="s">
        <v>66</v>
      </c>
      <c r="J119" s="14" t="s">
        <v>1185</v>
      </c>
      <c r="K119" s="122" t="s">
        <v>1188</v>
      </c>
      <c r="L119" s="44"/>
    </row>
    <row r="120" ht="21.95" customHeight="1" spans="1:12">
      <c r="A120" s="1">
        <v>60</v>
      </c>
      <c r="B120" s="15" t="s">
        <v>797</v>
      </c>
      <c r="C120" s="16" t="s">
        <v>798</v>
      </c>
      <c r="D120" s="15" t="s">
        <v>170</v>
      </c>
      <c r="E120" s="47" t="s">
        <v>1176</v>
      </c>
      <c r="F120" s="47" t="s">
        <v>1176</v>
      </c>
      <c r="G120" s="16"/>
      <c r="H120" s="15">
        <v>2400</v>
      </c>
      <c r="I120" s="15" t="s">
        <v>198</v>
      </c>
      <c r="J120" s="15" t="s">
        <v>797</v>
      </c>
      <c r="K120" s="122" t="s">
        <v>1189</v>
      </c>
      <c r="L120" s="44"/>
    </row>
    <row r="121" ht="21.95" customHeight="1" spans="1:12">
      <c r="A121" s="1">
        <v>61</v>
      </c>
      <c r="B121" s="15" t="s">
        <v>1190</v>
      </c>
      <c r="C121" s="16" t="s">
        <v>1191</v>
      </c>
      <c r="D121" s="15" t="s">
        <v>170</v>
      </c>
      <c r="E121" s="47" t="s">
        <v>1176</v>
      </c>
      <c r="F121" s="47" t="s">
        <v>1176</v>
      </c>
      <c r="G121" s="16"/>
      <c r="H121" s="15">
        <v>2100</v>
      </c>
      <c r="I121" s="15" t="s">
        <v>95</v>
      </c>
      <c r="J121" s="15" t="s">
        <v>801</v>
      </c>
      <c r="K121" s="122" t="s">
        <v>803</v>
      </c>
      <c r="L121" s="44"/>
    </row>
    <row r="122" ht="21.95" customHeight="1" spans="1:12">
      <c r="A122" s="1">
        <v>62</v>
      </c>
      <c r="B122" s="15" t="s">
        <v>1192</v>
      </c>
      <c r="C122" s="16" t="s">
        <v>1193</v>
      </c>
      <c r="D122" s="15" t="s">
        <v>10</v>
      </c>
      <c r="E122" s="47" t="s">
        <v>1117</v>
      </c>
      <c r="F122" s="47" t="s">
        <v>1176</v>
      </c>
      <c r="G122" s="16"/>
      <c r="H122" s="15">
        <v>2400</v>
      </c>
      <c r="I122" s="15" t="s">
        <v>95</v>
      </c>
      <c r="J122" s="15" t="s">
        <v>1192</v>
      </c>
      <c r="K122" s="122" t="s">
        <v>1194</v>
      </c>
      <c r="L122" s="44"/>
    </row>
    <row r="123" ht="21.95" customHeight="1" spans="1:12">
      <c r="A123" s="1">
        <v>63</v>
      </c>
      <c r="B123" s="15" t="s">
        <v>1195</v>
      </c>
      <c r="C123" s="16" t="s">
        <v>1196</v>
      </c>
      <c r="D123" s="15" t="s">
        <v>10</v>
      </c>
      <c r="E123" s="47" t="s">
        <v>1176</v>
      </c>
      <c r="F123" s="47" t="s">
        <v>1176</v>
      </c>
      <c r="G123" s="16"/>
      <c r="H123" s="15">
        <v>2400</v>
      </c>
      <c r="I123" s="15" t="s">
        <v>95</v>
      </c>
      <c r="J123" s="15" t="s">
        <v>1195</v>
      </c>
      <c r="K123" s="122" t="s">
        <v>1197</v>
      </c>
      <c r="L123" s="44"/>
    </row>
    <row r="124" ht="21.95" customHeight="1" spans="1:12">
      <c r="A124" s="1">
        <v>64</v>
      </c>
      <c r="B124" s="15" t="s">
        <v>774</v>
      </c>
      <c r="C124" s="9" t="s">
        <v>775</v>
      </c>
      <c r="D124" s="8" t="s">
        <v>10</v>
      </c>
      <c r="E124" s="47" t="s">
        <v>1176</v>
      </c>
      <c r="F124" s="47" t="s">
        <v>1176</v>
      </c>
      <c r="G124" s="9"/>
      <c r="H124" s="8">
        <v>6000</v>
      </c>
      <c r="I124" s="8" t="s">
        <v>66</v>
      </c>
      <c r="J124" s="8" t="s">
        <v>774</v>
      </c>
      <c r="K124" s="123" t="s">
        <v>899</v>
      </c>
      <c r="L124" s="19" t="s">
        <v>897</v>
      </c>
    </row>
    <row r="125" ht="21.95" customHeight="1" spans="1:12">
      <c r="A125" s="1">
        <v>65</v>
      </c>
      <c r="B125" s="15" t="s">
        <v>1198</v>
      </c>
      <c r="C125" s="16" t="s">
        <v>1199</v>
      </c>
      <c r="D125" s="15" t="s">
        <v>131</v>
      </c>
      <c r="E125" s="47" t="s">
        <v>1176</v>
      </c>
      <c r="F125" s="47" t="s">
        <v>1176</v>
      </c>
      <c r="G125" s="16"/>
      <c r="H125" s="15">
        <v>2000</v>
      </c>
      <c r="I125" s="15" t="s">
        <v>95</v>
      </c>
      <c r="J125" s="15" t="s">
        <v>1198</v>
      </c>
      <c r="K125" s="122" t="s">
        <v>1200</v>
      </c>
      <c r="L125" s="44"/>
    </row>
    <row r="126" ht="21.95" customHeight="1" spans="1:12">
      <c r="A126" s="1">
        <v>66</v>
      </c>
      <c r="B126" s="15" t="s">
        <v>1201</v>
      </c>
      <c r="C126" s="16" t="s">
        <v>1202</v>
      </c>
      <c r="D126" s="15" t="s">
        <v>28</v>
      </c>
      <c r="E126" s="47" t="s">
        <v>1176</v>
      </c>
      <c r="F126" s="47" t="s">
        <v>1176</v>
      </c>
      <c r="G126" s="16"/>
      <c r="H126" s="15">
        <v>2400</v>
      </c>
      <c r="I126" s="15" t="s">
        <v>95</v>
      </c>
      <c r="J126" s="15" t="s">
        <v>1201</v>
      </c>
      <c r="K126" s="122" t="s">
        <v>1203</v>
      </c>
      <c r="L126" s="44"/>
    </row>
    <row r="127" ht="21.95" customHeight="1" spans="1:12">
      <c r="A127" s="1">
        <v>67</v>
      </c>
      <c r="B127" s="15" t="s">
        <v>1204</v>
      </c>
      <c r="C127" s="16" t="s">
        <v>1205</v>
      </c>
      <c r="D127" s="15" t="s">
        <v>46</v>
      </c>
      <c r="E127" s="47" t="s">
        <v>1117</v>
      </c>
      <c r="F127" s="47" t="s">
        <v>1176</v>
      </c>
      <c r="G127" s="16"/>
      <c r="H127" s="15">
        <v>2800</v>
      </c>
      <c r="I127" s="15" t="s">
        <v>95</v>
      </c>
      <c r="J127" s="15" t="s">
        <v>1204</v>
      </c>
      <c r="K127" s="122" t="s">
        <v>1206</v>
      </c>
      <c r="L127" s="44"/>
    </row>
    <row r="128" ht="21.95" customHeight="1" spans="1:12">
      <c r="A128" s="1">
        <v>68</v>
      </c>
      <c r="B128" s="15" t="s">
        <v>569</v>
      </c>
      <c r="C128" s="16" t="s">
        <v>570</v>
      </c>
      <c r="D128" s="15" t="s">
        <v>46</v>
      </c>
      <c r="E128" s="47" t="s">
        <v>1176</v>
      </c>
      <c r="F128" s="47" t="s">
        <v>1176</v>
      </c>
      <c r="G128" s="16"/>
      <c r="H128" s="15">
        <v>2600</v>
      </c>
      <c r="I128" s="15" t="s">
        <v>95</v>
      </c>
      <c r="J128" s="15" t="s">
        <v>569</v>
      </c>
      <c r="K128" s="122" t="s">
        <v>1207</v>
      </c>
      <c r="L128" s="44"/>
    </row>
    <row r="129" ht="21.95" customHeight="1" spans="1:12">
      <c r="A129" s="1">
        <v>69</v>
      </c>
      <c r="B129" s="15" t="s">
        <v>185</v>
      </c>
      <c r="C129" s="16" t="s">
        <v>186</v>
      </c>
      <c r="D129" s="15" t="s">
        <v>21</v>
      </c>
      <c r="E129" s="47" t="s">
        <v>1176</v>
      </c>
      <c r="F129" s="47" t="s">
        <v>1176</v>
      </c>
      <c r="G129" s="16"/>
      <c r="H129" s="15">
        <v>2600</v>
      </c>
      <c r="I129" s="15" t="s">
        <v>95</v>
      </c>
      <c r="J129" s="15" t="s">
        <v>185</v>
      </c>
      <c r="K129" s="122" t="s">
        <v>188</v>
      </c>
      <c r="L129" s="44" t="s">
        <v>107</v>
      </c>
    </row>
    <row r="130" ht="21.95" customHeight="1" spans="1:12">
      <c r="A130" s="1">
        <v>70</v>
      </c>
      <c r="B130" s="15" t="s">
        <v>957</v>
      </c>
      <c r="C130" s="9" t="s">
        <v>958</v>
      </c>
      <c r="D130" s="8" t="s">
        <v>21</v>
      </c>
      <c r="E130" s="47" t="s">
        <v>1117</v>
      </c>
      <c r="F130" s="47" t="s">
        <v>1176</v>
      </c>
      <c r="G130" s="9"/>
      <c r="H130" s="8">
        <v>2000</v>
      </c>
      <c r="I130" s="15" t="s">
        <v>291</v>
      </c>
      <c r="J130" s="8" t="s">
        <v>957</v>
      </c>
      <c r="K130" s="123" t="s">
        <v>1208</v>
      </c>
      <c r="L130" s="44"/>
    </row>
    <row r="131" ht="21.95" customHeight="1" spans="1:12">
      <c r="A131" s="1">
        <v>71</v>
      </c>
      <c r="B131" s="15" t="s">
        <v>1209</v>
      </c>
      <c r="C131" s="16" t="s">
        <v>1210</v>
      </c>
      <c r="D131" s="15" t="s">
        <v>304</v>
      </c>
      <c r="E131" s="47" t="s">
        <v>1176</v>
      </c>
      <c r="F131" s="47" t="s">
        <v>1176</v>
      </c>
      <c r="G131" s="16"/>
      <c r="H131" s="15">
        <v>2900</v>
      </c>
      <c r="I131" s="15" t="s">
        <v>95</v>
      </c>
      <c r="J131" s="15" t="s">
        <v>1209</v>
      </c>
      <c r="K131" s="122" t="s">
        <v>1211</v>
      </c>
      <c r="L131" s="44"/>
    </row>
    <row r="132" ht="21.95" customHeight="1" spans="1:12">
      <c r="A132" s="1">
        <v>72</v>
      </c>
      <c r="B132" s="15" t="s">
        <v>1212</v>
      </c>
      <c r="C132" s="16" t="s">
        <v>1213</v>
      </c>
      <c r="D132" s="15" t="s">
        <v>17</v>
      </c>
      <c r="E132" s="47" t="s">
        <v>1176</v>
      </c>
      <c r="F132" s="47" t="s">
        <v>1176</v>
      </c>
      <c r="G132" s="16"/>
      <c r="H132" s="15">
        <v>2600</v>
      </c>
      <c r="I132" s="15" t="s">
        <v>95</v>
      </c>
      <c r="J132" s="15" t="s">
        <v>1212</v>
      </c>
      <c r="K132" s="122" t="s">
        <v>1214</v>
      </c>
      <c r="L132" s="44"/>
    </row>
    <row r="133" ht="21.95" customHeight="1" spans="1:12">
      <c r="A133" s="1">
        <v>73</v>
      </c>
      <c r="B133" s="15" t="s">
        <v>1215</v>
      </c>
      <c r="C133" s="16" t="s">
        <v>1216</v>
      </c>
      <c r="D133" s="15" t="s">
        <v>17</v>
      </c>
      <c r="E133" s="47" t="s">
        <v>1176</v>
      </c>
      <c r="F133" s="47" t="s">
        <v>1176</v>
      </c>
      <c r="G133" s="16"/>
      <c r="H133" s="15">
        <v>2400</v>
      </c>
      <c r="I133" s="15" t="s">
        <v>95</v>
      </c>
      <c r="J133" s="15" t="s">
        <v>1215</v>
      </c>
      <c r="K133" s="122" t="s">
        <v>1217</v>
      </c>
      <c r="L133" s="44" t="s">
        <v>107</v>
      </c>
    </row>
    <row r="134" ht="21.95" customHeight="1" spans="1:12">
      <c r="A134" s="1">
        <v>74</v>
      </c>
      <c r="B134" s="15" t="s">
        <v>1218</v>
      </c>
      <c r="C134" s="16" t="s">
        <v>1219</v>
      </c>
      <c r="D134" s="15" t="s">
        <v>17</v>
      </c>
      <c r="E134" s="47" t="s">
        <v>1176</v>
      </c>
      <c r="F134" s="47" t="s">
        <v>1176</v>
      </c>
      <c r="G134" s="16"/>
      <c r="H134" s="15">
        <v>2500</v>
      </c>
      <c r="I134" s="15" t="s">
        <v>95</v>
      </c>
      <c r="J134" s="15" t="s">
        <v>1218</v>
      </c>
      <c r="K134" s="122" t="s">
        <v>1220</v>
      </c>
      <c r="L134" s="44"/>
    </row>
    <row r="135" ht="21.95" customHeight="1" spans="1:12">
      <c r="A135" s="1">
        <v>75</v>
      </c>
      <c r="B135" s="15" t="s">
        <v>1221</v>
      </c>
      <c r="C135" s="16" t="s">
        <v>1222</v>
      </c>
      <c r="D135" s="15" t="s">
        <v>209</v>
      </c>
      <c r="E135" s="47" t="s">
        <v>1176</v>
      </c>
      <c r="F135" s="47" t="s">
        <v>1176</v>
      </c>
      <c r="G135" s="16"/>
      <c r="H135" s="15">
        <v>2400</v>
      </c>
      <c r="I135" s="15" t="s">
        <v>198</v>
      </c>
      <c r="J135" s="15" t="s">
        <v>1221</v>
      </c>
      <c r="K135" s="122" t="s">
        <v>1223</v>
      </c>
      <c r="L135" s="44"/>
    </row>
    <row r="136" ht="21.95" customHeight="1" spans="1:12">
      <c r="A136" s="1">
        <v>76</v>
      </c>
      <c r="B136" s="15" t="s">
        <v>1224</v>
      </c>
      <c r="C136" s="16" t="s">
        <v>1225</v>
      </c>
      <c r="D136" s="15" t="s">
        <v>26</v>
      </c>
      <c r="E136" s="47" t="s">
        <v>1176</v>
      </c>
      <c r="F136" s="47" t="s">
        <v>1176</v>
      </c>
      <c r="G136" s="16"/>
      <c r="H136" s="15">
        <v>2100</v>
      </c>
      <c r="I136" s="15" t="s">
        <v>95</v>
      </c>
      <c r="J136" s="15" t="s">
        <v>1224</v>
      </c>
      <c r="K136" s="122" t="s">
        <v>1226</v>
      </c>
      <c r="L136" s="44"/>
    </row>
    <row r="137" ht="21.95" customHeight="1" spans="1:12">
      <c r="A137" s="1">
        <v>77</v>
      </c>
      <c r="B137" s="14" t="s">
        <v>1227</v>
      </c>
      <c r="C137" s="14" t="s">
        <v>1228</v>
      </c>
      <c r="D137" s="51" t="s">
        <v>6</v>
      </c>
      <c r="E137" s="47" t="s">
        <v>1176</v>
      </c>
      <c r="F137" s="47" t="s">
        <v>1229</v>
      </c>
      <c r="G137" s="16"/>
      <c r="H137" s="15">
        <v>3000</v>
      </c>
      <c r="I137" s="15" t="s">
        <v>76</v>
      </c>
      <c r="J137" s="14" t="s">
        <v>1227</v>
      </c>
      <c r="K137" s="122" t="s">
        <v>1230</v>
      </c>
      <c r="L137" s="44" t="s">
        <v>967</v>
      </c>
    </row>
    <row r="138" ht="21.95" customHeight="1" spans="1:12">
      <c r="A138" s="1">
        <v>78</v>
      </c>
      <c r="B138" s="14" t="s">
        <v>1231</v>
      </c>
      <c r="C138" s="14" t="s">
        <v>1232</v>
      </c>
      <c r="D138" s="15" t="s">
        <v>19</v>
      </c>
      <c r="E138" s="47" t="s">
        <v>1176</v>
      </c>
      <c r="F138" s="47" t="s">
        <v>1229</v>
      </c>
      <c r="G138" s="16"/>
      <c r="H138" s="15">
        <v>2500</v>
      </c>
      <c r="I138" s="15" t="s">
        <v>291</v>
      </c>
      <c r="J138" s="14" t="s">
        <v>1231</v>
      </c>
      <c r="K138" s="122" t="s">
        <v>1233</v>
      </c>
      <c r="L138" s="44" t="s">
        <v>1234</v>
      </c>
    </row>
    <row r="139" ht="21.95" customHeight="1" spans="1:12">
      <c r="A139" s="1">
        <v>79</v>
      </c>
      <c r="B139" s="14" t="s">
        <v>1235</v>
      </c>
      <c r="C139" s="14" t="s">
        <v>1236</v>
      </c>
      <c r="D139" s="15" t="s">
        <v>19</v>
      </c>
      <c r="E139" s="47" t="s">
        <v>1176</v>
      </c>
      <c r="F139" s="47" t="s">
        <v>1229</v>
      </c>
      <c r="G139" s="16"/>
      <c r="H139" s="15">
        <v>3000</v>
      </c>
      <c r="I139" s="15" t="s">
        <v>95</v>
      </c>
      <c r="J139" s="14" t="s">
        <v>1235</v>
      </c>
      <c r="K139" s="122" t="s">
        <v>1237</v>
      </c>
      <c r="L139" s="44" t="s">
        <v>1238</v>
      </c>
    </row>
    <row r="140" ht="21.95" customHeight="1" spans="1:12">
      <c r="A140" s="1">
        <v>80</v>
      </c>
      <c r="B140" s="14" t="s">
        <v>330</v>
      </c>
      <c r="C140" s="14" t="s">
        <v>331</v>
      </c>
      <c r="D140" s="15" t="s">
        <v>19</v>
      </c>
      <c r="E140" s="47" t="s">
        <v>1176</v>
      </c>
      <c r="F140" s="47" t="s">
        <v>1229</v>
      </c>
      <c r="G140" s="16"/>
      <c r="H140" s="15">
        <v>2700</v>
      </c>
      <c r="I140" s="15" t="s">
        <v>95</v>
      </c>
      <c r="J140" s="14" t="s">
        <v>330</v>
      </c>
      <c r="K140" s="122" t="s">
        <v>1239</v>
      </c>
      <c r="L140" s="44" t="s">
        <v>1240</v>
      </c>
    </row>
    <row r="141" ht="21.95" customHeight="1" spans="1:12">
      <c r="A141" s="1">
        <v>81</v>
      </c>
      <c r="B141" s="14" t="s">
        <v>1241</v>
      </c>
      <c r="C141" s="14" t="s">
        <v>1242</v>
      </c>
      <c r="D141" s="15" t="s">
        <v>46</v>
      </c>
      <c r="E141" s="47" t="s">
        <v>1229</v>
      </c>
      <c r="F141" s="47" t="s">
        <v>1229</v>
      </c>
      <c r="G141" s="16"/>
      <c r="H141" s="15">
        <v>3000</v>
      </c>
      <c r="I141" s="15" t="s">
        <v>198</v>
      </c>
      <c r="J141" s="15" t="s">
        <v>1243</v>
      </c>
      <c r="K141" s="122" t="s">
        <v>1244</v>
      </c>
      <c r="L141" s="44" t="s">
        <v>1245</v>
      </c>
    </row>
    <row r="142" ht="21.95" customHeight="1" spans="1:12">
      <c r="A142" s="1">
        <v>82</v>
      </c>
      <c r="B142" s="14" t="s">
        <v>1246</v>
      </c>
      <c r="C142" s="14" t="s">
        <v>1247</v>
      </c>
      <c r="D142" s="15" t="s">
        <v>46</v>
      </c>
      <c r="E142" s="47" t="s">
        <v>1229</v>
      </c>
      <c r="F142" s="47" t="s">
        <v>1229</v>
      </c>
      <c r="G142" s="16"/>
      <c r="H142" s="15">
        <v>2700</v>
      </c>
      <c r="I142" s="15" t="s">
        <v>198</v>
      </c>
      <c r="J142" s="14" t="s">
        <v>1246</v>
      </c>
      <c r="K142" s="122" t="s">
        <v>1248</v>
      </c>
      <c r="L142" s="44" t="s">
        <v>1249</v>
      </c>
    </row>
    <row r="143" ht="21.95" customHeight="1" spans="1:12">
      <c r="A143" s="1">
        <v>83</v>
      </c>
      <c r="B143" s="14" t="s">
        <v>1250</v>
      </c>
      <c r="C143" s="14" t="s">
        <v>1251</v>
      </c>
      <c r="D143" s="15" t="s">
        <v>36</v>
      </c>
      <c r="E143" s="47" t="s">
        <v>1176</v>
      </c>
      <c r="F143" s="47" t="s">
        <v>1229</v>
      </c>
      <c r="G143" s="16"/>
      <c r="H143" s="15">
        <v>2700</v>
      </c>
      <c r="I143" s="15" t="s">
        <v>95</v>
      </c>
      <c r="J143" s="14" t="s">
        <v>1250</v>
      </c>
      <c r="K143" s="122" t="s">
        <v>1252</v>
      </c>
      <c r="L143" s="44" t="s">
        <v>1253</v>
      </c>
    </row>
    <row r="144" ht="21.95" customHeight="1" spans="1:12">
      <c r="A144" s="1">
        <v>84</v>
      </c>
      <c r="B144" s="14" t="s">
        <v>1254</v>
      </c>
      <c r="C144" s="14" t="s">
        <v>1255</v>
      </c>
      <c r="D144" s="15" t="s">
        <v>17</v>
      </c>
      <c r="E144" s="47" t="s">
        <v>1229</v>
      </c>
      <c r="F144" s="47" t="s">
        <v>1229</v>
      </c>
      <c r="G144" s="16"/>
      <c r="H144" s="15">
        <v>2800</v>
      </c>
      <c r="I144" s="15" t="s">
        <v>95</v>
      </c>
      <c r="J144" s="14" t="s">
        <v>1254</v>
      </c>
      <c r="K144" s="122" t="s">
        <v>1256</v>
      </c>
      <c r="L144" s="52" t="s">
        <v>1257</v>
      </c>
    </row>
    <row r="145" ht="21.95" customHeight="1" spans="1:12">
      <c r="A145" s="1">
        <v>85</v>
      </c>
      <c r="B145" s="14" t="s">
        <v>1258</v>
      </c>
      <c r="C145" s="14" t="s">
        <v>1259</v>
      </c>
      <c r="D145" s="15" t="s">
        <v>17</v>
      </c>
      <c r="E145" s="47" t="s">
        <v>1229</v>
      </c>
      <c r="F145" s="47" t="s">
        <v>1229</v>
      </c>
      <c r="G145" s="16"/>
      <c r="H145" s="15">
        <v>2800</v>
      </c>
      <c r="I145" s="15" t="s">
        <v>95</v>
      </c>
      <c r="J145" s="14" t="s">
        <v>1258</v>
      </c>
      <c r="K145" s="122" t="s">
        <v>1260</v>
      </c>
      <c r="L145" s="44" t="s">
        <v>1261</v>
      </c>
    </row>
    <row r="146" ht="21.95" customHeight="1" spans="1:12">
      <c r="A146" s="1">
        <v>86</v>
      </c>
      <c r="B146" s="14" t="s">
        <v>1262</v>
      </c>
      <c r="C146" s="14" t="s">
        <v>1263</v>
      </c>
      <c r="D146" s="15" t="s">
        <v>68</v>
      </c>
      <c r="E146" s="47" t="s">
        <v>1229</v>
      </c>
      <c r="F146" s="47" t="s">
        <v>1229</v>
      </c>
      <c r="G146" s="16"/>
      <c r="H146" s="15">
        <v>2700</v>
      </c>
      <c r="I146" s="15" t="s">
        <v>95</v>
      </c>
      <c r="J146" s="14" t="s">
        <v>1262</v>
      </c>
      <c r="K146" s="122" t="s">
        <v>1264</v>
      </c>
      <c r="L146" s="44" t="s">
        <v>1265</v>
      </c>
    </row>
    <row r="147" ht="21.95" customHeight="1" spans="1:12">
      <c r="A147" s="1">
        <v>87</v>
      </c>
      <c r="B147" s="14" t="s">
        <v>1266</v>
      </c>
      <c r="C147" s="14" t="s">
        <v>1267</v>
      </c>
      <c r="D147" s="15" t="s">
        <v>28</v>
      </c>
      <c r="E147" s="47" t="s">
        <v>1176</v>
      </c>
      <c r="F147" s="47" t="s">
        <v>1229</v>
      </c>
      <c r="G147" s="16"/>
      <c r="H147" s="15">
        <v>2500</v>
      </c>
      <c r="I147" s="15" t="s">
        <v>95</v>
      </c>
      <c r="J147" s="14" t="s">
        <v>1266</v>
      </c>
      <c r="K147" s="122" t="s">
        <v>1268</v>
      </c>
      <c r="L147" s="44" t="s">
        <v>1269</v>
      </c>
    </row>
    <row r="148" ht="21.95" customHeight="1" spans="1:12">
      <c r="A148" s="1">
        <v>88</v>
      </c>
      <c r="B148" s="14" t="s">
        <v>1270</v>
      </c>
      <c r="C148" s="14" t="s">
        <v>1271</v>
      </c>
      <c r="D148" s="15" t="s">
        <v>87</v>
      </c>
      <c r="E148" s="47" t="s">
        <v>1229</v>
      </c>
      <c r="F148" s="47" t="s">
        <v>1229</v>
      </c>
      <c r="G148" s="16"/>
      <c r="H148" s="15">
        <v>2800</v>
      </c>
      <c r="I148" s="15" t="s">
        <v>95</v>
      </c>
      <c r="J148" s="14" t="s">
        <v>1270</v>
      </c>
      <c r="K148" s="122" t="s">
        <v>1272</v>
      </c>
      <c r="L148" s="44" t="s">
        <v>1273</v>
      </c>
    </row>
    <row r="149" ht="21.95" customHeight="1" spans="1:12">
      <c r="A149" s="1">
        <v>89</v>
      </c>
      <c r="B149" s="15" t="s">
        <v>73</v>
      </c>
      <c r="C149" s="16" t="s">
        <v>74</v>
      </c>
      <c r="D149" s="15" t="s">
        <v>21</v>
      </c>
      <c r="E149" s="47" t="s">
        <v>1229</v>
      </c>
      <c r="F149" s="47" t="s">
        <v>1229</v>
      </c>
      <c r="G149" s="16"/>
      <c r="H149" s="15">
        <v>2500</v>
      </c>
      <c r="I149" s="15" t="s">
        <v>198</v>
      </c>
      <c r="J149" s="15" t="s">
        <v>73</v>
      </c>
      <c r="K149" s="122" t="s">
        <v>77</v>
      </c>
      <c r="L149" s="44"/>
    </row>
    <row r="150" ht="21.95" customHeight="1" spans="1:12">
      <c r="A150" s="1">
        <v>90</v>
      </c>
      <c r="B150" s="15" t="s">
        <v>1274</v>
      </c>
      <c r="C150" s="16" t="s">
        <v>1275</v>
      </c>
      <c r="D150" s="15" t="s">
        <v>17</v>
      </c>
      <c r="E150" s="47" t="s">
        <v>1229</v>
      </c>
      <c r="F150" s="47" t="s">
        <v>1229</v>
      </c>
      <c r="G150" s="16"/>
      <c r="H150" s="15">
        <v>2000</v>
      </c>
      <c r="I150" s="15" t="s">
        <v>95</v>
      </c>
      <c r="J150" s="15" t="s">
        <v>1274</v>
      </c>
      <c r="K150" s="122" t="s">
        <v>1276</v>
      </c>
      <c r="L150" s="44" t="s">
        <v>1277</v>
      </c>
    </row>
    <row r="151" ht="21.95" customHeight="1" spans="1:12">
      <c r="A151" s="1">
        <v>91</v>
      </c>
      <c r="B151" s="8" t="s">
        <v>925</v>
      </c>
      <c r="C151" s="9" t="s">
        <v>926</v>
      </c>
      <c r="D151" s="8" t="s">
        <v>927</v>
      </c>
      <c r="E151" s="47" t="s">
        <v>1176</v>
      </c>
      <c r="F151" s="47" t="s">
        <v>1229</v>
      </c>
      <c r="G151" s="9"/>
      <c r="H151" s="8">
        <v>2000</v>
      </c>
      <c r="I151" s="8" t="s">
        <v>95</v>
      </c>
      <c r="J151" s="8" t="s">
        <v>925</v>
      </c>
      <c r="K151" s="123" t="s">
        <v>928</v>
      </c>
      <c r="L151" s="44"/>
    </row>
    <row r="152" ht="21.95" customHeight="1" spans="1:12">
      <c r="A152" s="1">
        <v>92</v>
      </c>
      <c r="B152" s="14" t="s">
        <v>1278</v>
      </c>
      <c r="C152" s="14" t="s">
        <v>1279</v>
      </c>
      <c r="D152" s="15" t="s">
        <v>209</v>
      </c>
      <c r="E152" s="47" t="s">
        <v>1229</v>
      </c>
      <c r="F152" s="47" t="s">
        <v>1229</v>
      </c>
      <c r="G152" s="16"/>
      <c r="H152" s="15">
        <v>2800</v>
      </c>
      <c r="I152" s="8" t="s">
        <v>95</v>
      </c>
      <c r="J152" s="14" t="s">
        <v>1278</v>
      </c>
      <c r="K152" s="122" t="s">
        <v>1280</v>
      </c>
      <c r="L152" s="44" t="s">
        <v>1281</v>
      </c>
    </row>
    <row r="153" ht="21.95" customHeight="1" spans="1:12">
      <c r="A153" s="1">
        <v>93</v>
      </c>
      <c r="B153" s="14" t="s">
        <v>276</v>
      </c>
      <c r="C153" s="14" t="s">
        <v>277</v>
      </c>
      <c r="D153" s="15" t="s">
        <v>21</v>
      </c>
      <c r="E153" s="47" t="s">
        <v>1229</v>
      </c>
      <c r="F153" s="47" t="s">
        <v>1282</v>
      </c>
      <c r="G153" s="16"/>
      <c r="H153" s="15">
        <v>2400</v>
      </c>
      <c r="I153" s="15" t="s">
        <v>291</v>
      </c>
      <c r="J153" s="14" t="s">
        <v>1283</v>
      </c>
      <c r="K153" s="122" t="s">
        <v>1284</v>
      </c>
      <c r="L153" s="52" t="s">
        <v>1285</v>
      </c>
    </row>
    <row r="154" ht="21.95" customHeight="1" spans="1:12">
      <c r="A154" s="1">
        <v>94</v>
      </c>
      <c r="B154" s="46" t="s">
        <v>1286</v>
      </c>
      <c r="C154" s="47" t="s">
        <v>1287</v>
      </c>
      <c r="D154" s="15" t="s">
        <v>21</v>
      </c>
      <c r="E154" s="47" t="s">
        <v>1229</v>
      </c>
      <c r="F154" s="47" t="s">
        <v>1282</v>
      </c>
      <c r="G154" s="16"/>
      <c r="H154" s="15">
        <v>2400</v>
      </c>
      <c r="I154" s="8" t="s">
        <v>95</v>
      </c>
      <c r="J154" s="46" t="s">
        <v>1286</v>
      </c>
      <c r="K154" s="122" t="s">
        <v>1288</v>
      </c>
      <c r="L154" s="52" t="s">
        <v>1289</v>
      </c>
    </row>
    <row r="155" ht="21.95" customHeight="1" spans="1:12">
      <c r="A155" s="1">
        <v>95</v>
      </c>
      <c r="B155" s="15" t="s">
        <v>1290</v>
      </c>
      <c r="C155" s="16" t="s">
        <v>1291</v>
      </c>
      <c r="D155" s="15" t="s">
        <v>21</v>
      </c>
      <c r="E155" s="47" t="s">
        <v>1282</v>
      </c>
      <c r="F155" s="47" t="s">
        <v>1282</v>
      </c>
      <c r="G155" s="16"/>
      <c r="H155" s="15">
        <v>2400</v>
      </c>
      <c r="I155" s="8" t="s">
        <v>95</v>
      </c>
      <c r="J155" s="15" t="s">
        <v>1290</v>
      </c>
      <c r="K155" s="122" t="s">
        <v>1292</v>
      </c>
      <c r="L155" s="52" t="s">
        <v>1293</v>
      </c>
    </row>
    <row r="156" ht="21.95" customHeight="1" spans="1:12">
      <c r="A156" s="1">
        <v>96</v>
      </c>
      <c r="B156" s="15" t="s">
        <v>1294</v>
      </c>
      <c r="C156" s="16" t="s">
        <v>1295</v>
      </c>
      <c r="D156" s="15" t="s">
        <v>21</v>
      </c>
      <c r="E156" s="47" t="s">
        <v>1282</v>
      </c>
      <c r="F156" s="47" t="s">
        <v>1282</v>
      </c>
      <c r="G156" s="16"/>
      <c r="H156" s="15">
        <v>2400</v>
      </c>
      <c r="I156" s="8" t="s">
        <v>95</v>
      </c>
      <c r="J156" s="15" t="s">
        <v>1294</v>
      </c>
      <c r="K156" s="122" t="s">
        <v>1296</v>
      </c>
      <c r="L156" s="52" t="s">
        <v>1297</v>
      </c>
    </row>
    <row r="157" ht="21.95" customHeight="1" spans="1:12">
      <c r="A157" s="1">
        <v>97</v>
      </c>
      <c r="B157" s="15" t="s">
        <v>1298</v>
      </c>
      <c r="C157" s="16" t="s">
        <v>1299</v>
      </c>
      <c r="D157" s="15" t="s">
        <v>21</v>
      </c>
      <c r="E157" s="47" t="s">
        <v>1282</v>
      </c>
      <c r="F157" s="47" t="s">
        <v>1282</v>
      </c>
      <c r="G157" s="16"/>
      <c r="H157" s="15">
        <v>2200</v>
      </c>
      <c r="I157" s="8" t="s">
        <v>198</v>
      </c>
      <c r="J157" s="15" t="s">
        <v>1298</v>
      </c>
      <c r="K157" s="122" t="s">
        <v>1300</v>
      </c>
      <c r="L157" s="52" t="s">
        <v>1301</v>
      </c>
    </row>
    <row r="158" ht="21.95" customHeight="1" spans="1:12">
      <c r="A158" s="1">
        <v>98</v>
      </c>
      <c r="B158" s="15" t="s">
        <v>1302</v>
      </c>
      <c r="C158" s="16" t="s">
        <v>1303</v>
      </c>
      <c r="D158" s="15" t="s">
        <v>26</v>
      </c>
      <c r="E158" s="47" t="s">
        <v>1229</v>
      </c>
      <c r="F158" s="47" t="s">
        <v>1282</v>
      </c>
      <c r="G158" s="16"/>
      <c r="H158" s="15">
        <v>2500</v>
      </c>
      <c r="I158" s="8" t="s">
        <v>95</v>
      </c>
      <c r="J158" s="15" t="s">
        <v>1302</v>
      </c>
      <c r="K158" s="122" t="s">
        <v>1304</v>
      </c>
      <c r="L158" s="52" t="s">
        <v>1305</v>
      </c>
    </row>
    <row r="159" ht="21.95" customHeight="1" spans="1:12">
      <c r="A159" s="1">
        <v>99</v>
      </c>
      <c r="B159" s="15" t="s">
        <v>1306</v>
      </c>
      <c r="C159" s="16" t="s">
        <v>1307</v>
      </c>
      <c r="D159" s="15" t="s">
        <v>26</v>
      </c>
      <c r="E159" s="47" t="s">
        <v>1229</v>
      </c>
      <c r="F159" s="47" t="s">
        <v>1282</v>
      </c>
      <c r="G159" s="16"/>
      <c r="H159" s="15">
        <v>2500</v>
      </c>
      <c r="I159" s="8" t="s">
        <v>95</v>
      </c>
      <c r="J159" s="15" t="s">
        <v>1308</v>
      </c>
      <c r="K159" s="140" t="s">
        <v>1309</v>
      </c>
      <c r="L159" s="52" t="s">
        <v>1310</v>
      </c>
    </row>
    <row r="160" ht="21.95" customHeight="1" spans="1:12">
      <c r="A160" s="1">
        <v>100</v>
      </c>
      <c r="B160" s="15" t="s">
        <v>1311</v>
      </c>
      <c r="C160" s="16" t="s">
        <v>1312</v>
      </c>
      <c r="D160" s="15" t="s">
        <v>26</v>
      </c>
      <c r="E160" s="47" t="s">
        <v>1229</v>
      </c>
      <c r="F160" s="47" t="s">
        <v>1282</v>
      </c>
      <c r="G160" s="16"/>
      <c r="H160" s="15">
        <v>2500</v>
      </c>
      <c r="I160" s="8" t="s">
        <v>95</v>
      </c>
      <c r="J160" s="15" t="s">
        <v>1311</v>
      </c>
      <c r="K160" s="122" t="s">
        <v>1313</v>
      </c>
      <c r="L160" s="52" t="s">
        <v>1314</v>
      </c>
    </row>
    <row r="161" ht="21.95" customHeight="1" spans="1:12">
      <c r="A161" s="1">
        <v>101</v>
      </c>
      <c r="B161" s="15" t="s">
        <v>1315</v>
      </c>
      <c r="C161" s="16" t="s">
        <v>1316</v>
      </c>
      <c r="D161" s="15" t="s">
        <v>26</v>
      </c>
      <c r="E161" s="47" t="s">
        <v>1229</v>
      </c>
      <c r="F161" s="47" t="s">
        <v>1282</v>
      </c>
      <c r="G161" s="16"/>
      <c r="H161" s="15">
        <v>2200</v>
      </c>
      <c r="I161" s="8" t="s">
        <v>95</v>
      </c>
      <c r="J161" s="15" t="s">
        <v>1315</v>
      </c>
      <c r="K161" s="122" t="s">
        <v>1317</v>
      </c>
      <c r="L161" s="52" t="s">
        <v>1318</v>
      </c>
    </row>
    <row r="162" ht="21.95" customHeight="1" spans="1:12">
      <c r="A162" s="1">
        <v>102</v>
      </c>
      <c r="B162" s="15" t="s">
        <v>801</v>
      </c>
      <c r="C162" s="16" t="s">
        <v>1074</v>
      </c>
      <c r="D162" s="15" t="s">
        <v>26</v>
      </c>
      <c r="E162" s="47" t="s">
        <v>1229</v>
      </c>
      <c r="F162" s="47" t="s">
        <v>1282</v>
      </c>
      <c r="G162" s="16"/>
      <c r="H162" s="15">
        <v>2400</v>
      </c>
      <c r="I162" s="8" t="s">
        <v>434</v>
      </c>
      <c r="J162" s="15" t="s">
        <v>801</v>
      </c>
      <c r="K162" s="122" t="s">
        <v>1319</v>
      </c>
      <c r="L162" s="52" t="s">
        <v>1320</v>
      </c>
    </row>
    <row r="163" ht="21.95" customHeight="1" spans="1:12">
      <c r="A163" s="1">
        <v>103</v>
      </c>
      <c r="B163" s="15" t="s">
        <v>1321</v>
      </c>
      <c r="C163" s="16" t="s">
        <v>1322</v>
      </c>
      <c r="D163" s="15" t="s">
        <v>131</v>
      </c>
      <c r="E163" s="47" t="s">
        <v>1229</v>
      </c>
      <c r="F163" s="47" t="s">
        <v>1282</v>
      </c>
      <c r="G163" s="16"/>
      <c r="H163" s="15">
        <v>2500</v>
      </c>
      <c r="I163" s="8" t="s">
        <v>95</v>
      </c>
      <c r="J163" s="15" t="s">
        <v>1321</v>
      </c>
      <c r="K163" s="122" t="s">
        <v>1323</v>
      </c>
      <c r="L163" s="52" t="s">
        <v>1324</v>
      </c>
    </row>
    <row r="164" ht="21.95" customHeight="1" spans="1:12">
      <c r="A164" s="1">
        <v>104</v>
      </c>
      <c r="B164" s="15" t="s">
        <v>1325</v>
      </c>
      <c r="C164" s="16" t="s">
        <v>1326</v>
      </c>
      <c r="D164" s="15" t="s">
        <v>131</v>
      </c>
      <c r="E164" s="47" t="s">
        <v>1229</v>
      </c>
      <c r="F164" s="47" t="s">
        <v>1282</v>
      </c>
      <c r="G164" s="16"/>
      <c r="H164" s="15">
        <v>2500</v>
      </c>
      <c r="I164" s="8" t="s">
        <v>95</v>
      </c>
      <c r="J164" s="15" t="s">
        <v>1325</v>
      </c>
      <c r="K164" s="122" t="s">
        <v>1327</v>
      </c>
      <c r="L164" s="52" t="s">
        <v>1328</v>
      </c>
    </row>
    <row r="165" ht="21.95" customHeight="1" spans="1:12">
      <c r="A165" s="1">
        <v>105</v>
      </c>
      <c r="B165" s="15" t="s">
        <v>402</v>
      </c>
      <c r="C165" s="16" t="s">
        <v>403</v>
      </c>
      <c r="D165" s="15" t="s">
        <v>68</v>
      </c>
      <c r="E165" s="47" t="s">
        <v>1282</v>
      </c>
      <c r="F165" s="47" t="s">
        <v>1282</v>
      </c>
      <c r="G165" s="16"/>
      <c r="H165" s="15">
        <v>2400</v>
      </c>
      <c r="I165" s="8" t="s">
        <v>95</v>
      </c>
      <c r="J165" s="15" t="s">
        <v>402</v>
      </c>
      <c r="K165" s="122" t="s">
        <v>406</v>
      </c>
      <c r="L165" s="52" t="s">
        <v>1329</v>
      </c>
    </row>
    <row r="166" ht="21.95" customHeight="1" spans="1:12">
      <c r="A166" s="1">
        <v>106</v>
      </c>
      <c r="B166" s="15" t="s">
        <v>1330</v>
      </c>
      <c r="C166" s="16" t="s">
        <v>1331</v>
      </c>
      <c r="D166" s="15" t="s">
        <v>17</v>
      </c>
      <c r="E166" s="47" t="s">
        <v>1229</v>
      </c>
      <c r="F166" s="47" t="s">
        <v>1282</v>
      </c>
      <c r="G166" s="16"/>
      <c r="H166" s="15">
        <v>2000</v>
      </c>
      <c r="I166" s="8" t="s">
        <v>95</v>
      </c>
      <c r="J166" s="15" t="s">
        <v>1330</v>
      </c>
      <c r="K166" s="122" t="s">
        <v>1332</v>
      </c>
      <c r="L166" s="44" t="s">
        <v>1333</v>
      </c>
    </row>
    <row r="167" ht="21.95" customHeight="1" spans="1:12">
      <c r="A167" s="1">
        <v>107</v>
      </c>
      <c r="B167" s="15" t="s">
        <v>1334</v>
      </c>
      <c r="C167" s="16" t="s">
        <v>1335</v>
      </c>
      <c r="D167" s="15" t="s">
        <v>17</v>
      </c>
      <c r="E167" s="47" t="s">
        <v>1282</v>
      </c>
      <c r="F167" s="47" t="s">
        <v>1282</v>
      </c>
      <c r="G167" s="16"/>
      <c r="H167" s="15">
        <v>2000</v>
      </c>
      <c r="I167" s="8" t="s">
        <v>95</v>
      </c>
      <c r="J167" s="15" t="s">
        <v>1334</v>
      </c>
      <c r="K167" s="122" t="s">
        <v>1336</v>
      </c>
      <c r="L167" s="44" t="s">
        <v>1337</v>
      </c>
    </row>
    <row r="168" ht="21.95" customHeight="1" spans="1:12">
      <c r="A168" s="1">
        <v>108</v>
      </c>
      <c r="B168" s="15" t="s">
        <v>205</v>
      </c>
      <c r="C168" s="16" t="s">
        <v>206</v>
      </c>
      <c r="D168" s="15" t="s">
        <v>28</v>
      </c>
      <c r="E168" s="47" t="s">
        <v>1282</v>
      </c>
      <c r="F168" s="47" t="s">
        <v>1282</v>
      </c>
      <c r="G168" s="16"/>
      <c r="H168" s="15">
        <v>2400</v>
      </c>
      <c r="I168" s="8" t="s">
        <v>95</v>
      </c>
      <c r="J168" s="15" t="str">
        <f>B168</f>
        <v>黄有德</v>
      </c>
      <c r="K168" s="122" t="s">
        <v>208</v>
      </c>
      <c r="L168" s="44" t="s">
        <v>1338</v>
      </c>
    </row>
    <row r="169" ht="21.95" customHeight="1" spans="1:12">
      <c r="A169" s="1">
        <v>109</v>
      </c>
      <c r="B169" s="15" t="s">
        <v>1339</v>
      </c>
      <c r="C169" s="16" t="s">
        <v>1340</v>
      </c>
      <c r="D169" s="15" t="s">
        <v>15</v>
      </c>
      <c r="E169" s="47" t="s">
        <v>1282</v>
      </c>
      <c r="F169" s="47" t="s">
        <v>1282</v>
      </c>
      <c r="G169" s="16"/>
      <c r="H169" s="15">
        <v>2000</v>
      </c>
      <c r="I169" s="8" t="s">
        <v>95</v>
      </c>
      <c r="J169" s="15" t="str">
        <f>B169</f>
        <v>林淑尽</v>
      </c>
      <c r="K169" s="122" t="s">
        <v>1341</v>
      </c>
      <c r="L169" s="44" t="s">
        <v>1342</v>
      </c>
    </row>
    <row r="170" ht="21.95" customHeight="1" spans="1:12">
      <c r="A170" s="1">
        <v>110</v>
      </c>
      <c r="B170" s="15" t="s">
        <v>1343</v>
      </c>
      <c r="C170" s="16" t="s">
        <v>1344</v>
      </c>
      <c r="D170" s="15" t="s">
        <v>19</v>
      </c>
      <c r="E170" s="47" t="s">
        <v>1229</v>
      </c>
      <c r="F170" s="47" t="s">
        <v>1282</v>
      </c>
      <c r="G170" s="16"/>
      <c r="H170" s="15">
        <v>2400</v>
      </c>
      <c r="I170" s="8" t="s">
        <v>95</v>
      </c>
      <c r="J170" s="15" t="s">
        <v>1345</v>
      </c>
      <c r="K170" s="122" t="s">
        <v>1346</v>
      </c>
      <c r="L170" s="44" t="s">
        <v>1347</v>
      </c>
    </row>
    <row r="171" ht="21.95" customHeight="1" spans="1:12">
      <c r="A171" s="1">
        <v>111</v>
      </c>
      <c r="B171" s="15" t="s">
        <v>1348</v>
      </c>
      <c r="C171" s="16" t="s">
        <v>1349</v>
      </c>
      <c r="D171" s="15" t="s">
        <v>28</v>
      </c>
      <c r="E171" s="47" t="s">
        <v>1282</v>
      </c>
      <c r="F171" s="47" t="s">
        <v>1282</v>
      </c>
      <c r="G171" s="16"/>
      <c r="H171" s="15">
        <v>2200</v>
      </c>
      <c r="I171" s="8" t="s">
        <v>95</v>
      </c>
      <c r="J171" s="15" t="str">
        <f>B171</f>
        <v>杨宝春</v>
      </c>
      <c r="K171" s="122" t="s">
        <v>1350</v>
      </c>
      <c r="L171" s="44" t="s">
        <v>1351</v>
      </c>
    </row>
    <row r="172" ht="21.95" customHeight="1" spans="1:12">
      <c r="A172" s="1">
        <v>112</v>
      </c>
      <c r="B172" s="15" t="s">
        <v>1352</v>
      </c>
      <c r="C172" s="16" t="s">
        <v>1353</v>
      </c>
      <c r="D172" s="15" t="s">
        <v>68</v>
      </c>
      <c r="E172" s="47" t="s">
        <v>1282</v>
      </c>
      <c r="F172" s="47" t="s">
        <v>1282</v>
      </c>
      <c r="G172" s="16"/>
      <c r="H172" s="15">
        <v>3000</v>
      </c>
      <c r="I172" s="8" t="s">
        <v>95</v>
      </c>
      <c r="J172" s="15" t="s">
        <v>1354</v>
      </c>
      <c r="K172" s="122" t="s">
        <v>1355</v>
      </c>
      <c r="L172" s="44"/>
    </row>
    <row r="173" ht="21.95" customHeight="1" spans="1:12">
      <c r="A173" s="1">
        <v>113</v>
      </c>
      <c r="B173" s="15" t="s">
        <v>1356</v>
      </c>
      <c r="C173" s="16" t="s">
        <v>1357</v>
      </c>
      <c r="D173" s="15" t="s">
        <v>46</v>
      </c>
      <c r="E173" s="47" t="s">
        <v>1282</v>
      </c>
      <c r="F173" s="47" t="s">
        <v>1282</v>
      </c>
      <c r="G173" s="16"/>
      <c r="H173" s="15">
        <v>5000</v>
      </c>
      <c r="I173" s="15" t="s">
        <v>76</v>
      </c>
      <c r="J173" s="15" t="str">
        <f>B173</f>
        <v>杨辛发</v>
      </c>
      <c r="K173" s="122" t="s">
        <v>1358</v>
      </c>
      <c r="L173" s="44" t="s">
        <v>214</v>
      </c>
    </row>
    <row r="174" ht="21.95" customHeight="1" spans="1:12">
      <c r="A174" s="1">
        <v>114</v>
      </c>
      <c r="B174" s="15" t="s">
        <v>1359</v>
      </c>
      <c r="C174" s="16" t="s">
        <v>1360</v>
      </c>
      <c r="D174" s="15" t="s">
        <v>15</v>
      </c>
      <c r="E174" s="47" t="s">
        <v>1282</v>
      </c>
      <c r="F174" s="47" t="s">
        <v>1282</v>
      </c>
      <c r="G174" s="16"/>
      <c r="H174" s="15">
        <v>5000</v>
      </c>
      <c r="I174" s="15" t="s">
        <v>76</v>
      </c>
      <c r="J174" s="15" t="s">
        <v>1359</v>
      </c>
      <c r="K174" s="122" t="s">
        <v>1361</v>
      </c>
      <c r="L174" s="44" t="s">
        <v>214</v>
      </c>
    </row>
    <row r="175" ht="21.95" customHeight="1" spans="1:12">
      <c r="A175" s="1">
        <v>115</v>
      </c>
      <c r="B175" s="15" t="s">
        <v>1362</v>
      </c>
      <c r="C175" s="16" t="s">
        <v>1363</v>
      </c>
      <c r="D175" s="15" t="s">
        <v>927</v>
      </c>
      <c r="E175" s="47" t="s">
        <v>1282</v>
      </c>
      <c r="F175" s="47" t="s">
        <v>1282</v>
      </c>
      <c r="G175" s="16"/>
      <c r="H175" s="15">
        <v>5000</v>
      </c>
      <c r="I175" s="15" t="s">
        <v>125</v>
      </c>
      <c r="J175" s="15" t="str">
        <f>B175</f>
        <v>王秋宏</v>
      </c>
      <c r="K175" s="122" t="s">
        <v>1364</v>
      </c>
      <c r="L175" s="44" t="s">
        <v>214</v>
      </c>
    </row>
    <row r="176" ht="21.95" customHeight="1" spans="1:12">
      <c r="A176" s="1">
        <v>116</v>
      </c>
      <c r="B176" s="15" t="s">
        <v>1365</v>
      </c>
      <c r="C176" s="16" t="s">
        <v>1366</v>
      </c>
      <c r="D176" s="15" t="s">
        <v>170</v>
      </c>
      <c r="E176" s="47" t="s">
        <v>1282</v>
      </c>
      <c r="F176" s="47" t="s">
        <v>1282</v>
      </c>
      <c r="G176" s="16"/>
      <c r="H176" s="15">
        <v>5000</v>
      </c>
      <c r="I176" s="15" t="s">
        <v>1367</v>
      </c>
      <c r="J176" s="15" t="str">
        <f>B176</f>
        <v>黄春萍</v>
      </c>
      <c r="K176" s="122" t="s">
        <v>1368</v>
      </c>
      <c r="L176" s="44" t="s">
        <v>214</v>
      </c>
    </row>
    <row r="177" ht="21.95" customHeight="1" spans="1:12">
      <c r="A177" s="1">
        <v>117</v>
      </c>
      <c r="B177" s="15" t="s">
        <v>1369</v>
      </c>
      <c r="C177" s="16" t="s">
        <v>1370</v>
      </c>
      <c r="D177" s="15" t="s">
        <v>209</v>
      </c>
      <c r="E177" s="47" t="s">
        <v>1229</v>
      </c>
      <c r="F177" s="47" t="s">
        <v>1282</v>
      </c>
      <c r="G177" s="16" t="s">
        <v>1371</v>
      </c>
      <c r="H177" s="15">
        <v>12900</v>
      </c>
      <c r="I177" s="15" t="s">
        <v>66</v>
      </c>
      <c r="J177" s="15" t="str">
        <f>B177</f>
        <v>杨清丽</v>
      </c>
      <c r="K177" s="122" t="s">
        <v>1372</v>
      </c>
      <c r="L177" s="44" t="s">
        <v>107</v>
      </c>
    </row>
    <row r="178" ht="21.95" customHeight="1" spans="1:12">
      <c r="A178" s="1">
        <v>118</v>
      </c>
      <c r="B178" s="15" t="s">
        <v>1373</v>
      </c>
      <c r="C178" s="16" t="s">
        <v>1374</v>
      </c>
      <c r="D178" s="15" t="s">
        <v>304</v>
      </c>
      <c r="E178" s="47" t="s">
        <v>1375</v>
      </c>
      <c r="F178" s="47" t="s">
        <v>1375</v>
      </c>
      <c r="G178" s="16" t="s">
        <v>1376</v>
      </c>
      <c r="H178" s="15">
        <v>5300</v>
      </c>
      <c r="I178" s="15" t="s">
        <v>66</v>
      </c>
      <c r="J178" s="15" t="str">
        <f>B178</f>
        <v>黄更生</v>
      </c>
      <c r="K178" s="122" t="s">
        <v>1377</v>
      </c>
      <c r="L178" s="44" t="s">
        <v>107</v>
      </c>
    </row>
    <row r="179" ht="21.95" customHeight="1" spans="1:12">
      <c r="A179" s="1">
        <v>119</v>
      </c>
      <c r="B179" s="15" t="s">
        <v>986</v>
      </c>
      <c r="C179" s="16" t="s">
        <v>987</v>
      </c>
      <c r="D179" s="15" t="s">
        <v>304</v>
      </c>
      <c r="E179" s="47" t="s">
        <v>1375</v>
      </c>
      <c r="F179" s="47" t="s">
        <v>1375</v>
      </c>
      <c r="G179" s="16" t="s">
        <v>1378</v>
      </c>
      <c r="H179" s="15">
        <v>9700</v>
      </c>
      <c r="I179" s="15" t="s">
        <v>66</v>
      </c>
      <c r="J179" s="15" t="str">
        <f>B179</f>
        <v>黄世福</v>
      </c>
      <c r="K179" s="122" t="s">
        <v>1379</v>
      </c>
      <c r="L179" s="44" t="s">
        <v>107</v>
      </c>
    </row>
    <row r="180" ht="21.95" customHeight="1" spans="1:12">
      <c r="A180" s="1">
        <v>120</v>
      </c>
      <c r="B180" s="15" t="s">
        <v>1380</v>
      </c>
      <c r="C180" s="16" t="s">
        <v>1381</v>
      </c>
      <c r="D180" s="15" t="s">
        <v>21</v>
      </c>
      <c r="E180" s="47" t="s">
        <v>1375</v>
      </c>
      <c r="F180" s="47" t="s">
        <v>1375</v>
      </c>
      <c r="G180" s="16" t="s">
        <v>1382</v>
      </c>
      <c r="H180" s="15">
        <v>13300</v>
      </c>
      <c r="I180" s="15" t="s">
        <v>125</v>
      </c>
      <c r="J180" s="15" t="s">
        <v>1383</v>
      </c>
      <c r="K180" s="122" t="s">
        <v>1384</v>
      </c>
      <c r="L180" s="44" t="s">
        <v>107</v>
      </c>
    </row>
    <row r="181" ht="21.95" customHeight="1" spans="1:12">
      <c r="A181" s="1">
        <v>121</v>
      </c>
      <c r="B181" s="15" t="s">
        <v>1385</v>
      </c>
      <c r="C181" s="16" t="s">
        <v>1386</v>
      </c>
      <c r="D181" s="15" t="s">
        <v>10</v>
      </c>
      <c r="E181" s="47" t="s">
        <v>1282</v>
      </c>
      <c r="F181" s="47" t="s">
        <v>1375</v>
      </c>
      <c r="G181" s="16"/>
      <c r="H181" s="15">
        <v>2400</v>
      </c>
      <c r="I181" s="8" t="s">
        <v>95</v>
      </c>
      <c r="J181" s="15" t="str">
        <f>B181</f>
        <v>李红敏</v>
      </c>
      <c r="K181" s="122" t="s">
        <v>1387</v>
      </c>
      <c r="L181" s="52" t="s">
        <v>1388</v>
      </c>
    </row>
    <row r="182" ht="21.95" customHeight="1" spans="1:12">
      <c r="A182" s="1">
        <v>122</v>
      </c>
      <c r="B182" s="15" t="s">
        <v>1389</v>
      </c>
      <c r="C182" s="16" t="s">
        <v>1390</v>
      </c>
      <c r="D182" s="15" t="s">
        <v>46</v>
      </c>
      <c r="E182" s="47" t="s">
        <v>1282</v>
      </c>
      <c r="F182" s="47" t="s">
        <v>1375</v>
      </c>
      <c r="G182" s="16" t="s">
        <v>1391</v>
      </c>
      <c r="H182" s="15">
        <v>2300</v>
      </c>
      <c r="I182" s="15" t="s">
        <v>66</v>
      </c>
      <c r="J182" s="15" t="str">
        <f>B182</f>
        <v>杨拼儒</v>
      </c>
      <c r="K182" s="122" t="s">
        <v>1392</v>
      </c>
      <c r="L182" s="44"/>
    </row>
    <row r="183" ht="21.95" customHeight="1" spans="1:12">
      <c r="A183" s="1">
        <v>123</v>
      </c>
      <c r="B183" s="15" t="s">
        <v>1393</v>
      </c>
      <c r="C183" s="16" t="s">
        <v>1394</v>
      </c>
      <c r="D183" s="15" t="s">
        <v>17</v>
      </c>
      <c r="E183" s="47" t="s">
        <v>1375</v>
      </c>
      <c r="F183" s="47" t="s">
        <v>1375</v>
      </c>
      <c r="G183" s="16"/>
      <c r="H183" s="15">
        <v>2500</v>
      </c>
      <c r="I183" s="15" t="s">
        <v>95</v>
      </c>
      <c r="J183" s="15" t="str">
        <f>B183</f>
        <v>王天恩</v>
      </c>
      <c r="K183" s="122" t="s">
        <v>1395</v>
      </c>
      <c r="L183" s="44"/>
    </row>
    <row r="184" ht="21.95" customHeight="1" spans="1:12">
      <c r="A184" s="1">
        <v>124</v>
      </c>
      <c r="B184" s="15" t="s">
        <v>1396</v>
      </c>
      <c r="C184" s="16" t="s">
        <v>1397</v>
      </c>
      <c r="D184" s="15" t="s">
        <v>41</v>
      </c>
      <c r="E184" s="47" t="s">
        <v>1282</v>
      </c>
      <c r="F184" s="47" t="s">
        <v>1375</v>
      </c>
      <c r="G184" s="16"/>
      <c r="H184" s="15">
        <v>5000</v>
      </c>
      <c r="I184" s="15" t="s">
        <v>997</v>
      </c>
      <c r="J184" s="15" t="s">
        <v>1398</v>
      </c>
      <c r="K184" s="122" t="s">
        <v>1399</v>
      </c>
      <c r="L184" s="44" t="s">
        <v>14</v>
      </c>
    </row>
    <row r="185" ht="21.95" customHeight="1" spans="1:12">
      <c r="A185" s="1">
        <v>125</v>
      </c>
      <c r="B185" s="15" t="s">
        <v>352</v>
      </c>
      <c r="C185" s="16" t="s">
        <v>353</v>
      </c>
      <c r="D185" s="15" t="s">
        <v>15</v>
      </c>
      <c r="E185" s="47" t="s">
        <v>1282</v>
      </c>
      <c r="F185" s="47" t="s">
        <v>1375</v>
      </c>
      <c r="G185" s="16"/>
      <c r="H185" s="15">
        <v>5000</v>
      </c>
      <c r="I185" s="15" t="s">
        <v>76</v>
      </c>
      <c r="J185" s="15" t="str">
        <f>B185</f>
        <v>黄锦鑫</v>
      </c>
      <c r="K185" s="122" t="s">
        <v>355</v>
      </c>
      <c r="L185" s="44" t="s">
        <v>214</v>
      </c>
    </row>
    <row r="186" ht="21.95" customHeight="1" spans="1:12">
      <c r="A186" s="1">
        <v>126</v>
      </c>
      <c r="B186" s="15" t="s">
        <v>241</v>
      </c>
      <c r="C186" s="9" t="s">
        <v>242</v>
      </c>
      <c r="D186" s="8" t="s">
        <v>41</v>
      </c>
      <c r="E186" s="47" t="s">
        <v>1375</v>
      </c>
      <c r="F186" s="47" t="s">
        <v>1375</v>
      </c>
      <c r="G186" s="16"/>
      <c r="H186" s="15">
        <v>5000</v>
      </c>
      <c r="I186" s="15" t="s">
        <v>66</v>
      </c>
      <c r="J186" s="15" t="str">
        <f>B186</f>
        <v>黄伟鹏</v>
      </c>
      <c r="K186" s="122" t="s">
        <v>244</v>
      </c>
      <c r="L186" s="44" t="s">
        <v>214</v>
      </c>
    </row>
    <row r="187" ht="21.95" customHeight="1" spans="1:12">
      <c r="A187" s="1">
        <v>127</v>
      </c>
      <c r="B187" s="8" t="s">
        <v>356</v>
      </c>
      <c r="C187" s="9" t="s">
        <v>357</v>
      </c>
      <c r="D187" s="8" t="s">
        <v>41</v>
      </c>
      <c r="E187" s="47" t="s">
        <v>1375</v>
      </c>
      <c r="F187" s="47" t="s">
        <v>1375</v>
      </c>
      <c r="G187" s="16"/>
      <c r="H187" s="15">
        <v>5000</v>
      </c>
      <c r="I187" s="8" t="s">
        <v>218</v>
      </c>
      <c r="J187" s="8" t="s">
        <v>356</v>
      </c>
      <c r="K187" s="123" t="s">
        <v>359</v>
      </c>
      <c r="L187" s="44" t="s">
        <v>214</v>
      </c>
    </row>
    <row r="188" ht="21.95" customHeight="1" spans="1:12">
      <c r="A188" s="1">
        <v>128</v>
      </c>
      <c r="B188" s="12" t="s">
        <v>1400</v>
      </c>
      <c r="C188" s="9" t="s">
        <v>1401</v>
      </c>
      <c r="D188" s="8" t="s">
        <v>304</v>
      </c>
      <c r="E188" s="47" t="s">
        <v>1375</v>
      </c>
      <c r="F188" s="47" t="s">
        <v>1375</v>
      </c>
      <c r="G188" s="16" t="s">
        <v>1402</v>
      </c>
      <c r="H188" s="15">
        <v>9800</v>
      </c>
      <c r="I188" s="8" t="s">
        <v>66</v>
      </c>
      <c r="J188" s="8" t="s">
        <v>1400</v>
      </c>
      <c r="K188" s="123" t="s">
        <v>1403</v>
      </c>
      <c r="L188" s="44"/>
    </row>
    <row r="189" ht="45" customHeight="1" spans="1:12">
      <c r="A189" s="1">
        <v>129</v>
      </c>
      <c r="B189" s="8" t="s">
        <v>1168</v>
      </c>
      <c r="C189" s="8" t="s">
        <v>1169</v>
      </c>
      <c r="D189" s="8" t="s">
        <v>304</v>
      </c>
      <c r="E189" s="8" t="s">
        <v>1375</v>
      </c>
      <c r="F189" s="8" t="s">
        <v>79</v>
      </c>
      <c r="G189" s="50"/>
      <c r="H189" s="1"/>
      <c r="I189" s="1"/>
      <c r="J189" s="1"/>
      <c r="K189" s="55"/>
      <c r="L189" s="52" t="s">
        <v>1404</v>
      </c>
    </row>
    <row r="190" ht="36" customHeight="1" spans="1:12">
      <c r="A190" s="1">
        <v>130</v>
      </c>
      <c r="B190" s="15" t="s">
        <v>1405</v>
      </c>
      <c r="C190" s="16" t="s">
        <v>1406</v>
      </c>
      <c r="D190" s="15" t="s">
        <v>46</v>
      </c>
      <c r="E190" s="8" t="s">
        <v>1375</v>
      </c>
      <c r="F190" s="8" t="s">
        <v>79</v>
      </c>
      <c r="G190" s="16"/>
      <c r="H190" s="15"/>
      <c r="I190" s="15"/>
      <c r="J190" s="15"/>
      <c r="K190" s="44"/>
      <c r="L190" s="52" t="s">
        <v>1407</v>
      </c>
    </row>
    <row r="191" ht="21.95" customHeight="1" spans="1:12">
      <c r="A191" s="1">
        <v>131</v>
      </c>
      <c r="B191" s="15" t="s">
        <v>1408</v>
      </c>
      <c r="C191" s="16" t="s">
        <v>1409</v>
      </c>
      <c r="D191" s="15" t="s">
        <v>46</v>
      </c>
      <c r="E191" s="8" t="s">
        <v>1375</v>
      </c>
      <c r="F191" s="8" t="s">
        <v>79</v>
      </c>
      <c r="G191" s="16"/>
      <c r="H191" s="15"/>
      <c r="I191" s="15"/>
      <c r="J191" s="15"/>
      <c r="K191" s="44"/>
      <c r="L191" s="52" t="s">
        <v>1410</v>
      </c>
    </row>
    <row r="192" ht="64" customHeight="1" spans="1:12">
      <c r="A192" s="1">
        <v>132</v>
      </c>
      <c r="B192" s="15" t="s">
        <v>1411</v>
      </c>
      <c r="C192" s="16" t="s">
        <v>1412</v>
      </c>
      <c r="D192" s="15" t="s">
        <v>68</v>
      </c>
      <c r="E192" s="8" t="s">
        <v>1375</v>
      </c>
      <c r="F192" s="8" t="s">
        <v>79</v>
      </c>
      <c r="G192" s="16"/>
      <c r="H192" s="15"/>
      <c r="I192" s="15"/>
      <c r="J192" s="15"/>
      <c r="K192" s="44"/>
      <c r="L192" s="52" t="s">
        <v>1413</v>
      </c>
    </row>
    <row r="193" ht="64" customHeight="1" spans="1:12">
      <c r="A193" s="1">
        <v>133</v>
      </c>
      <c r="B193" s="15" t="s">
        <v>1414</v>
      </c>
      <c r="C193" s="16" t="s">
        <v>1415</v>
      </c>
      <c r="D193" s="15" t="s">
        <v>6</v>
      </c>
      <c r="E193" s="8">
        <v>2021.09</v>
      </c>
      <c r="F193" s="8" t="s">
        <v>79</v>
      </c>
      <c r="G193" s="16"/>
      <c r="H193" s="15"/>
      <c r="I193" s="15"/>
      <c r="J193" s="15"/>
      <c r="K193" s="44"/>
      <c r="L193" s="52" t="s">
        <v>1416</v>
      </c>
    </row>
    <row r="194" ht="21.95" customHeight="1" spans="1:13">
      <c r="A194" s="1">
        <v>134</v>
      </c>
      <c r="B194" s="15" t="s">
        <v>1417</v>
      </c>
      <c r="C194" s="16" t="s">
        <v>1418</v>
      </c>
      <c r="D194" s="15" t="s">
        <v>68</v>
      </c>
      <c r="E194" s="8" t="s">
        <v>1375</v>
      </c>
      <c r="F194" s="47" t="s">
        <v>1419</v>
      </c>
      <c r="G194" s="16" t="s">
        <v>1420</v>
      </c>
      <c r="H194" s="15">
        <v>16500</v>
      </c>
      <c r="I194" s="15" t="s">
        <v>66</v>
      </c>
      <c r="J194" s="15" t="s">
        <v>1417</v>
      </c>
      <c r="K194" s="122" t="s">
        <v>1421</v>
      </c>
      <c r="L194" s="44"/>
      <c r="M194" s="46"/>
    </row>
    <row r="195" ht="21.95" customHeight="1" spans="1:13">
      <c r="A195" s="1">
        <v>135</v>
      </c>
      <c r="B195" s="15" t="s">
        <v>1422</v>
      </c>
      <c r="C195" s="16" t="s">
        <v>1423</v>
      </c>
      <c r="D195" s="15" t="s">
        <v>17</v>
      </c>
      <c r="E195" s="47" t="s">
        <v>1419</v>
      </c>
      <c r="F195" s="47" t="s">
        <v>1419</v>
      </c>
      <c r="G195" s="16"/>
      <c r="H195" s="15">
        <v>2400</v>
      </c>
      <c r="I195" s="15" t="s">
        <v>95</v>
      </c>
      <c r="J195" s="15" t="s">
        <v>1422</v>
      </c>
      <c r="K195" s="122" t="s">
        <v>1424</v>
      </c>
      <c r="L195" s="44"/>
      <c r="M195" s="46"/>
    </row>
    <row r="196" ht="21.95" customHeight="1" spans="1:13">
      <c r="A196" s="1">
        <v>136</v>
      </c>
      <c r="B196" s="15" t="s">
        <v>1425</v>
      </c>
      <c r="C196" s="16" t="s">
        <v>1426</v>
      </c>
      <c r="D196" s="15" t="s">
        <v>209</v>
      </c>
      <c r="E196" s="47" t="s">
        <v>1419</v>
      </c>
      <c r="F196" s="47" t="s">
        <v>1419</v>
      </c>
      <c r="G196" s="16"/>
      <c r="H196" s="15">
        <v>1000</v>
      </c>
      <c r="I196" s="15" t="s">
        <v>95</v>
      </c>
      <c r="J196" s="15" t="s">
        <v>1425</v>
      </c>
      <c r="K196" s="122" t="s">
        <v>1427</v>
      </c>
      <c r="L196" s="44" t="s">
        <v>1428</v>
      </c>
      <c r="M196" s="46"/>
    </row>
    <row r="197" ht="21.95" customHeight="1" spans="1:13">
      <c r="A197" s="1">
        <v>137</v>
      </c>
      <c r="B197" s="15" t="s">
        <v>1429</v>
      </c>
      <c r="C197" s="16" t="s">
        <v>1430</v>
      </c>
      <c r="D197" s="15" t="s">
        <v>170</v>
      </c>
      <c r="E197" s="47" t="s">
        <v>1419</v>
      </c>
      <c r="F197" s="47" t="s">
        <v>1419</v>
      </c>
      <c r="G197" s="16"/>
      <c r="H197" s="15">
        <v>1800</v>
      </c>
      <c r="I197" s="15" t="s">
        <v>198</v>
      </c>
      <c r="J197" s="15" t="s">
        <v>1429</v>
      </c>
      <c r="K197" s="122" t="s">
        <v>1431</v>
      </c>
      <c r="L197" s="44"/>
      <c r="M197" s="46"/>
    </row>
    <row r="198" ht="21.95" customHeight="1" spans="1:13">
      <c r="A198" s="1">
        <v>138</v>
      </c>
      <c r="B198" s="15" t="s">
        <v>1432</v>
      </c>
      <c r="C198" s="16" t="s">
        <v>1433</v>
      </c>
      <c r="D198" s="15" t="s">
        <v>304</v>
      </c>
      <c r="E198" s="47" t="s">
        <v>1419</v>
      </c>
      <c r="F198" s="47" t="s">
        <v>1419</v>
      </c>
      <c r="G198" s="16"/>
      <c r="H198" s="15">
        <v>2500</v>
      </c>
      <c r="I198" s="15" t="s">
        <v>95</v>
      </c>
      <c r="J198" s="15" t="s">
        <v>1432</v>
      </c>
      <c r="K198" s="122" t="s">
        <v>1434</v>
      </c>
      <c r="L198" s="44" t="s">
        <v>1435</v>
      </c>
      <c r="M198" s="46"/>
    </row>
    <row r="199" ht="21.95" customHeight="1" spans="1:13">
      <c r="A199" s="1">
        <v>139</v>
      </c>
      <c r="B199" s="15" t="s">
        <v>280</v>
      </c>
      <c r="C199" s="16" t="s">
        <v>281</v>
      </c>
      <c r="D199" s="15" t="s">
        <v>21</v>
      </c>
      <c r="E199" s="47" t="s">
        <v>1419</v>
      </c>
      <c r="F199" s="47" t="s">
        <v>1419</v>
      </c>
      <c r="G199" s="16"/>
      <c r="H199" s="15">
        <v>2000</v>
      </c>
      <c r="I199" s="15" t="s">
        <v>198</v>
      </c>
      <c r="J199" s="15" t="s">
        <v>280</v>
      </c>
      <c r="K199" s="122" t="s">
        <v>283</v>
      </c>
      <c r="L199" s="44"/>
      <c r="M199" s="46"/>
    </row>
    <row r="200" ht="21.95" customHeight="1" spans="1:13">
      <c r="A200" s="1">
        <v>140</v>
      </c>
      <c r="B200" s="15" t="s">
        <v>1436</v>
      </c>
      <c r="C200" s="16" t="s">
        <v>1437</v>
      </c>
      <c r="D200" s="15" t="s">
        <v>21</v>
      </c>
      <c r="E200" s="47" t="s">
        <v>1438</v>
      </c>
      <c r="F200" s="47" t="s">
        <v>1438</v>
      </c>
      <c r="G200" s="16"/>
      <c r="H200" s="15">
        <v>2300</v>
      </c>
      <c r="I200" s="15" t="s">
        <v>95</v>
      </c>
      <c r="J200" s="15" t="str">
        <f t="shared" ref="J200:J207" si="0">B200</f>
        <v>蔡永成</v>
      </c>
      <c r="K200" s="122" t="s">
        <v>1439</v>
      </c>
      <c r="L200" s="44" t="s">
        <v>107</v>
      </c>
      <c r="M200" s="46">
        <v>13675950066</v>
      </c>
    </row>
    <row r="201" ht="21.95" customHeight="1" spans="1:13">
      <c r="A201" s="1">
        <v>141</v>
      </c>
      <c r="B201" s="15" t="s">
        <v>1440</v>
      </c>
      <c r="C201" s="16" t="s">
        <v>1441</v>
      </c>
      <c r="D201" s="15" t="s">
        <v>68</v>
      </c>
      <c r="E201" s="47" t="s">
        <v>1438</v>
      </c>
      <c r="F201" s="47" t="s">
        <v>1438</v>
      </c>
      <c r="G201" s="16"/>
      <c r="H201" s="15">
        <v>2000</v>
      </c>
      <c r="I201" s="15" t="s">
        <v>95</v>
      </c>
      <c r="J201" s="15" t="str">
        <f t="shared" si="0"/>
        <v>尤小凤</v>
      </c>
      <c r="K201" s="122" t="s">
        <v>1442</v>
      </c>
      <c r="L201" s="44"/>
      <c r="M201" s="46">
        <v>13675913738</v>
      </c>
    </row>
    <row r="202" ht="21.95" customHeight="1" spans="1:13">
      <c r="A202" s="1">
        <v>143</v>
      </c>
      <c r="B202" s="15" t="s">
        <v>500</v>
      </c>
      <c r="C202" s="16" t="s">
        <v>501</v>
      </c>
      <c r="D202" s="15" t="s">
        <v>17</v>
      </c>
      <c r="E202" s="47" t="s">
        <v>1438</v>
      </c>
      <c r="F202" s="47" t="s">
        <v>1438</v>
      </c>
      <c r="G202" s="16"/>
      <c r="H202" s="15">
        <v>2000</v>
      </c>
      <c r="I202" s="15" t="s">
        <v>95</v>
      </c>
      <c r="J202" s="15" t="str">
        <f t="shared" si="0"/>
        <v>王南生</v>
      </c>
      <c r="K202" s="122" t="s">
        <v>503</v>
      </c>
      <c r="L202" s="44"/>
      <c r="M202" s="46">
        <v>15060483332</v>
      </c>
    </row>
    <row r="203" ht="21.95" customHeight="1" spans="1:13">
      <c r="A203" s="1">
        <v>142</v>
      </c>
      <c r="B203" s="15" t="s">
        <v>1443</v>
      </c>
      <c r="C203" s="16" t="s">
        <v>1444</v>
      </c>
      <c r="D203" s="15" t="s">
        <v>17</v>
      </c>
      <c r="E203" s="47" t="s">
        <v>1438</v>
      </c>
      <c r="F203" s="47" t="s">
        <v>1438</v>
      </c>
      <c r="G203" s="16"/>
      <c r="H203" s="15">
        <v>2000</v>
      </c>
      <c r="I203" s="15" t="s">
        <v>434</v>
      </c>
      <c r="J203" s="15" t="str">
        <f t="shared" si="0"/>
        <v>王昭久</v>
      </c>
      <c r="K203" s="122" t="s">
        <v>1445</v>
      </c>
      <c r="L203" s="44"/>
      <c r="M203" s="46">
        <v>17606029585</v>
      </c>
    </row>
    <row r="204" ht="21.95" customHeight="1" spans="1:13">
      <c r="A204" s="1">
        <v>144</v>
      </c>
      <c r="B204" s="15" t="s">
        <v>1446</v>
      </c>
      <c r="C204" s="16" t="s">
        <v>1447</v>
      </c>
      <c r="D204" s="15" t="s">
        <v>304</v>
      </c>
      <c r="E204" s="47" t="s">
        <v>1438</v>
      </c>
      <c r="F204" s="47" t="s">
        <v>1438</v>
      </c>
      <c r="G204" s="16"/>
      <c r="H204" s="15">
        <v>2500</v>
      </c>
      <c r="I204" s="15" t="s">
        <v>198</v>
      </c>
      <c r="J204" s="15" t="str">
        <f t="shared" si="0"/>
        <v>黄世权</v>
      </c>
      <c r="K204" s="122" t="s">
        <v>1448</v>
      </c>
      <c r="L204" s="44"/>
      <c r="M204" s="46">
        <v>15860942058</v>
      </c>
    </row>
    <row r="205" ht="21.95" customHeight="1" spans="1:13">
      <c r="A205" s="1">
        <v>145</v>
      </c>
      <c r="B205" s="15" t="s">
        <v>1393</v>
      </c>
      <c r="C205" s="16" t="s">
        <v>1394</v>
      </c>
      <c r="D205" s="15" t="s">
        <v>17</v>
      </c>
      <c r="E205" s="47" t="s">
        <v>1438</v>
      </c>
      <c r="F205" s="47" t="s">
        <v>79</v>
      </c>
      <c r="G205" s="16"/>
      <c r="H205" s="15"/>
      <c r="I205" s="15"/>
      <c r="J205" s="15"/>
      <c r="K205" s="44"/>
      <c r="L205" s="44" t="s">
        <v>1449</v>
      </c>
      <c r="M205" s="46"/>
    </row>
    <row r="206" ht="66" customHeight="1" spans="1:13">
      <c r="A206" s="1">
        <v>146</v>
      </c>
      <c r="B206" s="15" t="s">
        <v>1422</v>
      </c>
      <c r="C206" s="16" t="s">
        <v>1423</v>
      </c>
      <c r="D206" s="15" t="s">
        <v>17</v>
      </c>
      <c r="E206" s="47" t="s">
        <v>1438</v>
      </c>
      <c r="F206" s="47" t="s">
        <v>79</v>
      </c>
      <c r="G206" s="16"/>
      <c r="H206" s="15"/>
      <c r="I206" s="15"/>
      <c r="J206" s="15"/>
      <c r="K206" s="44"/>
      <c r="L206" s="52" t="s">
        <v>1450</v>
      </c>
      <c r="M206" s="46"/>
    </row>
    <row r="207" ht="60" customHeight="1" spans="1:13">
      <c r="A207" s="1">
        <v>147</v>
      </c>
      <c r="B207" s="15" t="s">
        <v>1451</v>
      </c>
      <c r="C207" s="16" t="s">
        <v>1452</v>
      </c>
      <c r="D207" s="15" t="s">
        <v>28</v>
      </c>
      <c r="E207" s="47" t="s">
        <v>64</v>
      </c>
      <c r="F207" s="47" t="s">
        <v>79</v>
      </c>
      <c r="G207" s="16"/>
      <c r="H207" s="15"/>
      <c r="I207" s="15"/>
      <c r="J207" s="15"/>
      <c r="K207" s="44"/>
      <c r="L207" s="52" t="s">
        <v>1453</v>
      </c>
      <c r="M207" s="46"/>
    </row>
    <row r="208" ht="21.95" customHeight="1" spans="1:13">
      <c r="A208" s="1">
        <v>148</v>
      </c>
      <c r="B208" s="15" t="s">
        <v>1454</v>
      </c>
      <c r="C208" s="16" t="s">
        <v>1455</v>
      </c>
      <c r="D208" s="15" t="s">
        <v>209</v>
      </c>
      <c r="E208" s="47" t="s">
        <v>64</v>
      </c>
      <c r="F208" s="47" t="s">
        <v>79</v>
      </c>
      <c r="G208" s="16"/>
      <c r="H208" s="15"/>
      <c r="I208" s="15"/>
      <c r="J208" s="15"/>
      <c r="K208" s="44"/>
      <c r="L208" s="44" t="s">
        <v>1456</v>
      </c>
      <c r="M208" s="46"/>
    </row>
    <row r="209" ht="66" customHeight="1" spans="1:13">
      <c r="A209" s="1">
        <v>149</v>
      </c>
      <c r="B209" s="57" t="s">
        <v>1457</v>
      </c>
      <c r="C209" s="16" t="s">
        <v>1458</v>
      </c>
      <c r="D209" s="15" t="s">
        <v>41</v>
      </c>
      <c r="E209" s="47" t="s">
        <v>64</v>
      </c>
      <c r="F209" s="47" t="s">
        <v>79</v>
      </c>
      <c r="G209" s="16"/>
      <c r="H209" s="15"/>
      <c r="I209" s="15"/>
      <c r="J209" s="15"/>
      <c r="K209" s="44"/>
      <c r="L209" s="52" t="s">
        <v>1459</v>
      </c>
      <c r="M209" s="46"/>
    </row>
    <row r="210" ht="45" customHeight="1" spans="1:13">
      <c r="A210" s="1">
        <v>150</v>
      </c>
      <c r="B210" s="15" t="s">
        <v>1180</v>
      </c>
      <c r="C210" s="16" t="s">
        <v>1460</v>
      </c>
      <c r="D210" s="15" t="s">
        <v>41</v>
      </c>
      <c r="E210" s="47" t="s">
        <v>64</v>
      </c>
      <c r="F210" s="47" t="s">
        <v>79</v>
      </c>
      <c r="G210" s="16"/>
      <c r="H210" s="15"/>
      <c r="I210" s="15"/>
      <c r="J210" s="15"/>
      <c r="K210" s="44"/>
      <c r="L210" s="52" t="s">
        <v>1461</v>
      </c>
      <c r="M210" s="46"/>
    </row>
    <row r="211" ht="21.95" customHeight="1" spans="1:13">
      <c r="A211" s="1">
        <v>151</v>
      </c>
      <c r="B211" s="46" t="s">
        <v>1462</v>
      </c>
      <c r="C211" s="16" t="s">
        <v>1463</v>
      </c>
      <c r="D211" s="15" t="s">
        <v>15</v>
      </c>
      <c r="E211" s="47" t="s">
        <v>1438</v>
      </c>
      <c r="F211" s="47" t="s">
        <v>64</v>
      </c>
      <c r="G211" s="16" t="s">
        <v>1464</v>
      </c>
      <c r="H211" s="15">
        <v>18700</v>
      </c>
      <c r="I211" s="15" t="s">
        <v>66</v>
      </c>
      <c r="J211" s="15" t="str">
        <f>B211</f>
        <v>黄啊兰</v>
      </c>
      <c r="K211" s="122" t="s">
        <v>1465</v>
      </c>
      <c r="L211" s="44"/>
      <c r="M211" s="46">
        <v>15959865823</v>
      </c>
    </row>
    <row r="212" ht="21.95" customHeight="1" spans="1:13">
      <c r="A212" s="1">
        <v>152</v>
      </c>
      <c r="B212" s="15" t="s">
        <v>1157</v>
      </c>
      <c r="C212" s="16" t="s">
        <v>1158</v>
      </c>
      <c r="D212" s="15" t="s">
        <v>15</v>
      </c>
      <c r="E212" s="47" t="s">
        <v>1438</v>
      </c>
      <c r="F212" s="47" t="s">
        <v>64</v>
      </c>
      <c r="G212" s="16" t="s">
        <v>1466</v>
      </c>
      <c r="H212" s="15">
        <v>8900</v>
      </c>
      <c r="I212" s="15" t="s">
        <v>66</v>
      </c>
      <c r="J212" s="15" t="s">
        <v>1160</v>
      </c>
      <c r="K212" s="122" t="s">
        <v>1467</v>
      </c>
      <c r="L212" s="44"/>
      <c r="M212" s="46">
        <v>15118114716</v>
      </c>
    </row>
    <row r="213" ht="21.95" customHeight="1" spans="1:13">
      <c r="A213" s="1">
        <v>153</v>
      </c>
      <c r="B213" s="15" t="s">
        <v>391</v>
      </c>
      <c r="C213" s="16" t="s">
        <v>1113</v>
      </c>
      <c r="D213" s="15" t="s">
        <v>68</v>
      </c>
      <c r="E213" s="47" t="s">
        <v>1438</v>
      </c>
      <c r="F213" s="47" t="s">
        <v>64</v>
      </c>
      <c r="G213" s="16" t="s">
        <v>1468</v>
      </c>
      <c r="H213" s="58">
        <v>17300</v>
      </c>
      <c r="I213" s="15" t="s">
        <v>218</v>
      </c>
      <c r="J213" s="15" t="s">
        <v>391</v>
      </c>
      <c r="K213" s="122" t="s">
        <v>1114</v>
      </c>
      <c r="L213" s="44"/>
      <c r="M213" s="46">
        <v>13559564060</v>
      </c>
    </row>
    <row r="214" ht="21.95" customHeight="1" spans="1:13">
      <c r="A214" s="1">
        <v>154</v>
      </c>
      <c r="B214" s="57" t="s">
        <v>1469</v>
      </c>
      <c r="C214" s="16" t="s">
        <v>1470</v>
      </c>
      <c r="D214" s="15" t="s">
        <v>28</v>
      </c>
      <c r="E214" s="47" t="s">
        <v>64</v>
      </c>
      <c r="F214" s="47" t="s">
        <v>64</v>
      </c>
      <c r="G214" s="16" t="s">
        <v>1471</v>
      </c>
      <c r="H214" s="15">
        <v>9500</v>
      </c>
      <c r="I214" s="15" t="s">
        <v>66</v>
      </c>
      <c r="J214" s="15" t="s">
        <v>1472</v>
      </c>
      <c r="K214" s="122" t="s">
        <v>1473</v>
      </c>
      <c r="L214" s="44"/>
      <c r="M214" s="46">
        <v>13959983514</v>
      </c>
    </row>
    <row r="215" ht="21.95" customHeight="1" spans="1:13">
      <c r="A215" s="1">
        <v>155</v>
      </c>
      <c r="B215" s="15" t="s">
        <v>774</v>
      </c>
      <c r="C215" s="9" t="s">
        <v>775</v>
      </c>
      <c r="D215" s="8" t="s">
        <v>10</v>
      </c>
      <c r="E215" s="47" t="s">
        <v>64</v>
      </c>
      <c r="F215" s="47" t="s">
        <v>64</v>
      </c>
      <c r="G215" s="9"/>
      <c r="H215" s="8">
        <v>6000</v>
      </c>
      <c r="I215" s="8" t="s">
        <v>66</v>
      </c>
      <c r="J215" s="8" t="s">
        <v>774</v>
      </c>
      <c r="K215" s="123" t="s">
        <v>899</v>
      </c>
      <c r="L215" s="19" t="s">
        <v>897</v>
      </c>
      <c r="M215" s="46">
        <v>13559547786</v>
      </c>
    </row>
    <row r="216" ht="21.95" customHeight="1" spans="1:13">
      <c r="A216" s="1">
        <v>156</v>
      </c>
      <c r="B216" s="15" t="s">
        <v>1474</v>
      </c>
      <c r="C216" s="9" t="s">
        <v>1475</v>
      </c>
      <c r="D216" s="8" t="s">
        <v>15</v>
      </c>
      <c r="E216" s="47" t="s">
        <v>64</v>
      </c>
      <c r="F216" s="47" t="s">
        <v>64</v>
      </c>
      <c r="G216" s="9"/>
      <c r="H216" s="8">
        <v>2000</v>
      </c>
      <c r="I216" s="8" t="s">
        <v>95</v>
      </c>
      <c r="J216" s="8" t="s">
        <v>1476</v>
      </c>
      <c r="K216" s="123" t="s">
        <v>1477</v>
      </c>
      <c r="L216" s="19"/>
      <c r="M216" s="46">
        <v>13774849229</v>
      </c>
    </row>
    <row r="217" ht="21.95" customHeight="1" spans="1:13">
      <c r="A217" s="1">
        <v>157</v>
      </c>
      <c r="B217" s="15" t="s">
        <v>145</v>
      </c>
      <c r="C217" s="9" t="s">
        <v>146</v>
      </c>
      <c r="D217" s="8" t="s">
        <v>144</v>
      </c>
      <c r="E217" s="47" t="s">
        <v>64</v>
      </c>
      <c r="F217" s="47" t="s">
        <v>64</v>
      </c>
      <c r="G217" s="9"/>
      <c r="H217" s="8">
        <v>2000</v>
      </c>
      <c r="I217" s="8" t="s">
        <v>198</v>
      </c>
      <c r="J217" s="8" t="s">
        <v>148</v>
      </c>
      <c r="K217" s="123" t="s">
        <v>149</v>
      </c>
      <c r="L217" s="19"/>
      <c r="M217" s="46">
        <v>15060965141</v>
      </c>
    </row>
    <row r="218" ht="21.95" customHeight="1" spans="1:13">
      <c r="A218" s="1">
        <v>158</v>
      </c>
      <c r="B218" s="15" t="s">
        <v>1478</v>
      </c>
      <c r="C218" s="9" t="s">
        <v>1479</v>
      </c>
      <c r="D218" s="8" t="s">
        <v>131</v>
      </c>
      <c r="E218" s="47" t="s">
        <v>64</v>
      </c>
      <c r="F218" s="47" t="s">
        <v>64</v>
      </c>
      <c r="G218" s="9"/>
      <c r="H218" s="8">
        <v>2000</v>
      </c>
      <c r="I218" s="8" t="s">
        <v>95</v>
      </c>
      <c r="J218" s="15" t="s">
        <v>1478</v>
      </c>
      <c r="K218" s="123" t="s">
        <v>1480</v>
      </c>
      <c r="L218" s="19"/>
      <c r="M218" s="46">
        <v>13773037199</v>
      </c>
    </row>
    <row r="219" ht="21.95" customHeight="1" spans="1:13">
      <c r="A219" s="1">
        <v>159</v>
      </c>
      <c r="B219" s="15" t="s">
        <v>1481</v>
      </c>
      <c r="C219" s="9" t="s">
        <v>1482</v>
      </c>
      <c r="D219" s="8" t="s">
        <v>131</v>
      </c>
      <c r="E219" s="47" t="s">
        <v>64</v>
      </c>
      <c r="F219" s="47" t="s">
        <v>64</v>
      </c>
      <c r="G219" s="9"/>
      <c r="H219" s="8">
        <v>2000</v>
      </c>
      <c r="I219" s="8" t="s">
        <v>95</v>
      </c>
      <c r="J219" s="15" t="s">
        <v>1481</v>
      </c>
      <c r="K219" s="123" t="s">
        <v>1483</v>
      </c>
      <c r="L219" s="19"/>
      <c r="M219" s="46">
        <v>13338488190</v>
      </c>
    </row>
    <row r="220" ht="21.95" customHeight="1" spans="1:13">
      <c r="A220" s="1">
        <v>160</v>
      </c>
      <c r="B220" s="15" t="s">
        <v>620</v>
      </c>
      <c r="C220" s="9" t="s">
        <v>621</v>
      </c>
      <c r="D220" s="8" t="s">
        <v>87</v>
      </c>
      <c r="E220" s="47" t="s">
        <v>64</v>
      </c>
      <c r="F220" s="47" t="s">
        <v>64</v>
      </c>
      <c r="G220" s="9"/>
      <c r="H220" s="8">
        <v>2000</v>
      </c>
      <c r="I220" s="8" t="s">
        <v>95</v>
      </c>
      <c r="J220" s="15" t="s">
        <v>620</v>
      </c>
      <c r="K220" s="123" t="s">
        <v>1484</v>
      </c>
      <c r="L220" s="19" t="s">
        <v>1485</v>
      </c>
      <c r="M220" s="46">
        <v>13276004218</v>
      </c>
    </row>
    <row r="221" ht="21.95" customHeight="1" spans="1:13">
      <c r="A221" s="1">
        <v>161</v>
      </c>
      <c r="B221" s="15" t="s">
        <v>1486</v>
      </c>
      <c r="C221" s="9" t="s">
        <v>1487</v>
      </c>
      <c r="D221" s="8" t="s">
        <v>21</v>
      </c>
      <c r="E221" s="47" t="s">
        <v>64</v>
      </c>
      <c r="F221" s="47" t="s">
        <v>64</v>
      </c>
      <c r="G221" s="9"/>
      <c r="H221" s="8">
        <v>2000</v>
      </c>
      <c r="I221" s="8" t="s">
        <v>434</v>
      </c>
      <c r="J221" s="15" t="s">
        <v>1486</v>
      </c>
      <c r="K221" s="123" t="s">
        <v>1488</v>
      </c>
      <c r="L221" s="19"/>
      <c r="M221" s="46">
        <v>86632330</v>
      </c>
    </row>
    <row r="222" ht="21.95" customHeight="1" spans="1:13">
      <c r="A222" s="1">
        <v>162</v>
      </c>
      <c r="B222" s="15" t="s">
        <v>1489</v>
      </c>
      <c r="C222" s="9" t="s">
        <v>1490</v>
      </c>
      <c r="D222" s="8" t="s">
        <v>68</v>
      </c>
      <c r="E222" s="47" t="s">
        <v>64</v>
      </c>
      <c r="F222" s="47" t="s">
        <v>64</v>
      </c>
      <c r="G222" s="9"/>
      <c r="H222" s="8">
        <v>2000</v>
      </c>
      <c r="I222" s="8" t="s">
        <v>95</v>
      </c>
      <c r="J222" s="8" t="s">
        <v>1491</v>
      </c>
      <c r="K222" s="123" t="s">
        <v>1492</v>
      </c>
      <c r="L222" s="19" t="s">
        <v>1277</v>
      </c>
      <c r="M222" s="46">
        <v>13960328462</v>
      </c>
    </row>
    <row r="223" ht="21.95" customHeight="1" spans="1:13">
      <c r="A223" s="1">
        <v>163</v>
      </c>
      <c r="B223" s="15" t="s">
        <v>666</v>
      </c>
      <c r="C223" s="9" t="s">
        <v>667</v>
      </c>
      <c r="D223" s="8" t="s">
        <v>19</v>
      </c>
      <c r="E223" s="47" t="s">
        <v>64</v>
      </c>
      <c r="F223" s="47" t="s">
        <v>64</v>
      </c>
      <c r="G223" s="9"/>
      <c r="H223" s="8">
        <v>2000</v>
      </c>
      <c r="I223" s="8" t="s">
        <v>95</v>
      </c>
      <c r="J223" s="15" t="s">
        <v>666</v>
      </c>
      <c r="K223" s="140" t="s">
        <v>668</v>
      </c>
      <c r="L223" s="19" t="s">
        <v>1301</v>
      </c>
      <c r="M223" s="46">
        <v>86113654</v>
      </c>
    </row>
    <row r="224" ht="21.95" customHeight="1" spans="1:13">
      <c r="A224" s="1"/>
      <c r="B224" s="15"/>
      <c r="C224" s="9"/>
      <c r="D224" s="8"/>
      <c r="E224" s="47"/>
      <c r="F224" s="47"/>
      <c r="G224" s="9"/>
      <c r="H224" s="8"/>
      <c r="I224" s="8"/>
      <c r="J224" s="8"/>
      <c r="K224" s="19"/>
      <c r="L224" s="19"/>
      <c r="M224" s="46"/>
    </row>
    <row r="225" ht="21.95" customHeight="1" spans="1:13">
      <c r="A225" s="1"/>
      <c r="B225" s="1"/>
      <c r="C225" s="50"/>
      <c r="D225" s="1"/>
      <c r="E225" s="50"/>
      <c r="F225" s="50"/>
      <c r="G225" s="50"/>
      <c r="H225" s="1"/>
      <c r="I225" s="1"/>
      <c r="J225" s="1"/>
      <c r="K225" s="55"/>
      <c r="L225" s="55"/>
      <c r="M225" s="46"/>
    </row>
  </sheetData>
  <protectedRanges>
    <protectedRange sqref="L1:L58 M59 L60 L61:L77 L78 L79:L95 L96 L97 L98 L99 L100:L102 L103 L104 L105 L106 L107 L108:L109 L110 L112:L118 L137 L124 L120:L127 L128 L130:L131 L129 L132:L146 L147 L174 L175 L176 L161 L160 L159 L148:L155 L158 L162 L163 L165:L173 L164 L171:L177 L178 L179 L180 L181:L184 L185 L185 L186 L186 L187 L187 L189:L214 L225:L65711 L215 L215" name="区域1_3_3_1"/>
    <protectedRange sqref="L1:L58 M59 L60 L61:L77 L78 L79:L95 L96 L97 L98 L99 L100:L102 L103 L104 L105 L106 L107 L108:L109 L110 L112:L118 L137 L124 L120:L127 L128 L130:L131 L129 L132:L146 L147 L174 L175 L176 L161 L160 L159 L148:L155 L158 L162 L163 L165:L173 L164 L171:L177 L178 L179 L180 L181:L184 L185 L185 L186 L186 L187 L187 L189:L214 L225:L65711 L215 L215" name="区域1_1_6_15_1"/>
    <protectedRange sqref="K3:K4" name="区域1_3_3"/>
    <protectedRange sqref="K3:K4" name="区域1_1_6_15"/>
    <protectedRange sqref="B5" name="区域1_3_3_1_1"/>
    <protectedRange sqref="B5" name="区域1_1_6_15_1_1"/>
    <protectedRange sqref="J5" name="区域1_3_3_1_2"/>
    <protectedRange sqref="J5" name="区域1_1_6_15_1_2"/>
    <protectedRange sqref="K6" name="区域1_3_3_2"/>
    <protectedRange sqref="K6" name="区域1_1_6_15_2"/>
    <protectedRange sqref="K7" name="区域1_3_3_1_1_1"/>
    <protectedRange sqref="K7" name="区域1_1_6_15_1_1_1"/>
    <protectedRange sqref="I7" name="区域1_1_3"/>
    <protectedRange sqref="B8 J8" name="区域1_3_3_3"/>
    <protectedRange sqref="B8 J8" name="区域1_1_6_15_3"/>
    <protectedRange sqref="K8" name="区域1_3_3_4"/>
    <protectedRange sqref="K8" name="区域1_1_6_15_4"/>
    <protectedRange sqref="I8" name="区域1_1_3_1"/>
    <protectedRange sqref="B9:B10" name="区域1_3_3_5"/>
    <protectedRange sqref="B9:B10" name="区域1_1_6_15_5"/>
    <protectedRange sqref="K9:K10" name="区域1_3_3_6"/>
    <protectedRange sqref="K9:K10" name="区域1_1_6_15_6"/>
    <protectedRange sqref="I10" name="区域1_1_2"/>
    <protectedRange sqref="I9" name="区域1_1_3_2"/>
    <protectedRange sqref="J9:J10" name="区域1_3_3_7"/>
    <protectedRange sqref="J9:J10" name="区域1_1_6_15_7"/>
    <protectedRange sqref="H9:H10" name="区域1_1_2_1"/>
  </protectedRanges>
  <autoFilter xmlns:etc="http://www.wps.cn/officeDocument/2017/etCustomData" ref="A60:N223" etc:filterBottomFollowUsedRange="0">
    <extLst/>
  </autoFilter>
  <mergeCells count="2">
    <mergeCell ref="A1:L1"/>
    <mergeCell ref="B59:M59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workbookViewId="0">
      <selection activeCell="F12" sqref="F12"/>
    </sheetView>
  </sheetViews>
  <sheetFormatPr defaultColWidth="9" defaultRowHeight="13.5"/>
  <cols>
    <col min="1" max="1" width="6.375" customWidth="1"/>
    <col min="3" max="3" width="20.25" customWidth="1"/>
    <col min="4" max="4" width="11.125" customWidth="1"/>
    <col min="5" max="5" width="9.75" customWidth="1"/>
    <col min="6" max="6" width="9.625" customWidth="1"/>
    <col min="7" max="7" width="10.5" customWidth="1"/>
    <col min="9" max="9" width="15.375" customWidth="1"/>
    <col min="10" max="10" width="16.125" customWidth="1"/>
    <col min="11" max="11" width="21.75" customWidth="1"/>
    <col min="12" max="12" width="30.125" customWidth="1"/>
  </cols>
  <sheetData>
    <row r="1" ht="33.75" spans="1:12">
      <c r="A1" s="6" t="s">
        <v>813</v>
      </c>
      <c r="B1" s="6"/>
      <c r="C1" s="7"/>
      <c r="D1" s="6"/>
      <c r="E1" s="7"/>
      <c r="F1" s="7"/>
      <c r="G1" s="7"/>
      <c r="H1" s="6"/>
      <c r="I1" s="6"/>
      <c r="J1" s="6"/>
      <c r="K1" s="18"/>
      <c r="L1" s="18"/>
    </row>
    <row r="2" ht="35" customHeight="1" spans="1:12">
      <c r="A2" s="8" t="s">
        <v>0</v>
      </c>
      <c r="B2" s="8" t="s">
        <v>2</v>
      </c>
      <c r="C2" s="9" t="s">
        <v>52</v>
      </c>
      <c r="D2" s="8" t="s">
        <v>814</v>
      </c>
      <c r="E2" s="9" t="s">
        <v>55</v>
      </c>
      <c r="F2" s="9" t="s">
        <v>56</v>
      </c>
      <c r="G2" s="9" t="s">
        <v>57</v>
      </c>
      <c r="H2" s="8" t="s">
        <v>58</v>
      </c>
      <c r="I2" s="8" t="s">
        <v>3</v>
      </c>
      <c r="J2" s="8" t="s">
        <v>59</v>
      </c>
      <c r="K2" s="19" t="s">
        <v>60</v>
      </c>
      <c r="L2" s="19" t="s">
        <v>61</v>
      </c>
    </row>
    <row r="3" ht="20.25" customHeight="1" spans="1:12">
      <c r="A3" s="8">
        <v>1</v>
      </c>
      <c r="B3" s="10" t="s">
        <v>815</v>
      </c>
      <c r="C3" s="9" t="s">
        <v>816</v>
      </c>
      <c r="D3" s="8" t="s">
        <v>17</v>
      </c>
      <c r="E3" s="9">
        <v>2020.02</v>
      </c>
      <c r="F3" s="9">
        <v>2020.02</v>
      </c>
      <c r="G3" s="9"/>
      <c r="H3" s="8">
        <v>2000</v>
      </c>
      <c r="I3" s="8" t="s">
        <v>550</v>
      </c>
      <c r="J3" s="20" t="s">
        <v>815</v>
      </c>
      <c r="K3" s="141" t="s">
        <v>817</v>
      </c>
      <c r="L3" s="8" t="s">
        <v>818</v>
      </c>
    </row>
    <row r="4" ht="20.25" customHeight="1" spans="1:12">
      <c r="A4" s="8">
        <v>2</v>
      </c>
      <c r="B4" s="10" t="s">
        <v>820</v>
      </c>
      <c r="C4" s="9" t="s">
        <v>821</v>
      </c>
      <c r="D4" s="8" t="s">
        <v>46</v>
      </c>
      <c r="E4" s="9">
        <v>2020.02</v>
      </c>
      <c r="F4" s="9">
        <v>2020.02</v>
      </c>
      <c r="G4" s="9"/>
      <c r="H4" s="8">
        <v>2000</v>
      </c>
      <c r="I4" s="8" t="s">
        <v>550</v>
      </c>
      <c r="J4" s="20" t="s">
        <v>820</v>
      </c>
      <c r="K4" s="141" t="s">
        <v>822</v>
      </c>
      <c r="L4" s="8" t="s">
        <v>818</v>
      </c>
    </row>
    <row r="5" ht="20.25" customHeight="1" spans="1:12">
      <c r="A5" s="8">
        <v>3</v>
      </c>
      <c r="B5" s="11" t="s">
        <v>185</v>
      </c>
      <c r="C5" s="9" t="s">
        <v>186</v>
      </c>
      <c r="D5" s="8" t="s">
        <v>21</v>
      </c>
      <c r="E5" s="9" t="s">
        <v>823</v>
      </c>
      <c r="F5" s="9">
        <v>2020.02</v>
      </c>
      <c r="G5" s="9"/>
      <c r="H5" s="12">
        <v>2500</v>
      </c>
      <c r="I5" s="12" t="s">
        <v>76</v>
      </c>
      <c r="J5" s="11" t="s">
        <v>185</v>
      </c>
      <c r="K5" s="128" t="s">
        <v>824</v>
      </c>
      <c r="L5" s="8"/>
    </row>
    <row r="6" ht="20.25" customHeight="1" spans="1:12">
      <c r="A6" s="8">
        <v>4</v>
      </c>
      <c r="B6" s="12" t="s">
        <v>825</v>
      </c>
      <c r="C6" s="9" t="s">
        <v>826</v>
      </c>
      <c r="D6" s="8" t="s">
        <v>304</v>
      </c>
      <c r="E6" s="9" t="s">
        <v>827</v>
      </c>
      <c r="F6" s="9" t="s">
        <v>828</v>
      </c>
      <c r="G6" s="9"/>
      <c r="H6" s="12">
        <v>2100</v>
      </c>
      <c r="I6" s="12" t="s">
        <v>76</v>
      </c>
      <c r="J6" s="12" t="s">
        <v>829</v>
      </c>
      <c r="K6" s="141" t="s">
        <v>830</v>
      </c>
      <c r="L6" s="8"/>
    </row>
    <row r="7" ht="20.25" customHeight="1" spans="1:12">
      <c r="A7" s="8">
        <v>5</v>
      </c>
      <c r="B7" s="12" t="s">
        <v>739</v>
      </c>
      <c r="C7" s="9" t="s">
        <v>740</v>
      </c>
      <c r="D7" s="8" t="s">
        <v>36</v>
      </c>
      <c r="E7" s="9" t="s">
        <v>823</v>
      </c>
      <c r="F7" s="9" t="s">
        <v>828</v>
      </c>
      <c r="G7" s="9"/>
      <c r="H7" s="12">
        <v>2100</v>
      </c>
      <c r="I7" s="12" t="s">
        <v>66</v>
      </c>
      <c r="J7" s="12" t="s">
        <v>739</v>
      </c>
      <c r="K7" s="141" t="s">
        <v>831</v>
      </c>
      <c r="L7" s="8" t="s">
        <v>818</v>
      </c>
    </row>
    <row r="8" ht="20.25" customHeight="1" spans="1:12">
      <c r="A8" s="8">
        <v>6</v>
      </c>
      <c r="B8" s="11" t="s">
        <v>832</v>
      </c>
      <c r="C8" s="9" t="s">
        <v>833</v>
      </c>
      <c r="D8" s="8" t="s">
        <v>170</v>
      </c>
      <c r="E8" s="9" t="s">
        <v>834</v>
      </c>
      <c r="F8" s="9" t="s">
        <v>835</v>
      </c>
      <c r="G8" s="9"/>
      <c r="H8" s="12">
        <v>1500</v>
      </c>
      <c r="I8" s="12" t="s">
        <v>66</v>
      </c>
      <c r="J8" s="11" t="s">
        <v>836</v>
      </c>
      <c r="K8" s="142" t="s">
        <v>837</v>
      </c>
      <c r="L8" s="8"/>
    </row>
    <row r="9" ht="20.25" customHeight="1" spans="1:12">
      <c r="A9" s="8">
        <v>7</v>
      </c>
      <c r="B9" s="13" t="s">
        <v>642</v>
      </c>
      <c r="C9" s="9" t="s">
        <v>838</v>
      </c>
      <c r="D9" s="8" t="s">
        <v>21</v>
      </c>
      <c r="E9" s="9" t="s">
        <v>835</v>
      </c>
      <c r="F9" s="9" t="s">
        <v>839</v>
      </c>
      <c r="G9" s="9"/>
      <c r="H9" s="12">
        <v>3000</v>
      </c>
      <c r="I9" s="12" t="s">
        <v>66</v>
      </c>
      <c r="J9" s="13" t="s">
        <v>642</v>
      </c>
      <c r="K9" s="21" t="s">
        <v>643</v>
      </c>
      <c r="L9" s="8" t="s">
        <v>818</v>
      </c>
    </row>
    <row r="10" ht="20.25" customHeight="1" spans="1:12">
      <c r="A10" s="8">
        <v>8</v>
      </c>
      <c r="B10" s="13" t="s">
        <v>840</v>
      </c>
      <c r="C10" s="9" t="s">
        <v>841</v>
      </c>
      <c r="D10" s="8" t="s">
        <v>19</v>
      </c>
      <c r="E10" s="9" t="s">
        <v>839</v>
      </c>
      <c r="F10" s="9" t="s">
        <v>839</v>
      </c>
      <c r="G10" s="9"/>
      <c r="H10" s="12">
        <v>2000</v>
      </c>
      <c r="I10" s="12" t="s">
        <v>95</v>
      </c>
      <c r="J10" s="13" t="s">
        <v>840</v>
      </c>
      <c r="K10" s="21" t="s">
        <v>842</v>
      </c>
      <c r="L10" s="8"/>
    </row>
    <row r="11" ht="20.25" customHeight="1" spans="1:12">
      <c r="A11" s="8">
        <v>9</v>
      </c>
      <c r="B11" s="8" t="s">
        <v>843</v>
      </c>
      <c r="C11" s="9" t="s">
        <v>844</v>
      </c>
      <c r="D11" s="8" t="s">
        <v>845</v>
      </c>
      <c r="E11" s="9" t="s">
        <v>828</v>
      </c>
      <c r="F11" s="9" t="s">
        <v>846</v>
      </c>
      <c r="G11" s="9"/>
      <c r="H11" s="8">
        <v>8000</v>
      </c>
      <c r="I11" s="8" t="s">
        <v>66</v>
      </c>
      <c r="J11" s="8" t="s">
        <v>843</v>
      </c>
      <c r="K11" s="143" t="s">
        <v>847</v>
      </c>
      <c r="L11" s="8"/>
    </row>
    <row r="12" ht="20.25" customHeight="1" spans="1:12">
      <c r="A12" s="8">
        <v>10</v>
      </c>
      <c r="B12" s="8" t="s">
        <v>85</v>
      </c>
      <c r="C12" s="9" t="s">
        <v>848</v>
      </c>
      <c r="D12" s="8" t="s">
        <v>845</v>
      </c>
      <c r="E12" s="9" t="s">
        <v>828</v>
      </c>
      <c r="F12" s="9" t="s">
        <v>846</v>
      </c>
      <c r="G12" s="9"/>
      <c r="H12" s="8">
        <v>14600</v>
      </c>
      <c r="I12" s="8" t="s">
        <v>76</v>
      </c>
      <c r="J12" s="8" t="s">
        <v>85</v>
      </c>
      <c r="K12" s="143" t="s">
        <v>849</v>
      </c>
      <c r="L12" s="8"/>
    </row>
    <row r="13" ht="20.25" customHeight="1" spans="1:12">
      <c r="A13" s="8">
        <v>11</v>
      </c>
      <c r="B13" s="8" t="s">
        <v>850</v>
      </c>
      <c r="C13" s="9" t="s">
        <v>851</v>
      </c>
      <c r="D13" s="8" t="s">
        <v>845</v>
      </c>
      <c r="E13" s="9" t="s">
        <v>835</v>
      </c>
      <c r="F13" s="9" t="s">
        <v>846</v>
      </c>
      <c r="G13" s="9"/>
      <c r="H13" s="8">
        <v>4500</v>
      </c>
      <c r="I13" s="8" t="s">
        <v>76</v>
      </c>
      <c r="J13" s="8" t="s">
        <v>852</v>
      </c>
      <c r="K13" s="143" t="s">
        <v>853</v>
      </c>
      <c r="L13" s="8"/>
    </row>
    <row r="14" ht="20.25" customHeight="1" spans="1:12">
      <c r="A14" s="8">
        <v>12</v>
      </c>
      <c r="B14" s="8" t="s">
        <v>854</v>
      </c>
      <c r="C14" s="9" t="s">
        <v>855</v>
      </c>
      <c r="D14" s="8" t="s">
        <v>68</v>
      </c>
      <c r="E14" s="9" t="s">
        <v>835</v>
      </c>
      <c r="F14" s="9" t="s">
        <v>846</v>
      </c>
      <c r="G14" s="9"/>
      <c r="H14" s="8">
        <v>8900</v>
      </c>
      <c r="I14" s="8" t="s">
        <v>66</v>
      </c>
      <c r="J14" s="8" t="s">
        <v>854</v>
      </c>
      <c r="K14" s="143" t="s">
        <v>856</v>
      </c>
      <c r="L14" s="8"/>
    </row>
    <row r="15" ht="20.25" customHeight="1" spans="1:12">
      <c r="A15" s="8">
        <v>13</v>
      </c>
      <c r="B15" s="8" t="s">
        <v>857</v>
      </c>
      <c r="C15" s="9" t="s">
        <v>858</v>
      </c>
      <c r="D15" s="8" t="s">
        <v>46</v>
      </c>
      <c r="E15" s="9" t="s">
        <v>839</v>
      </c>
      <c r="F15" s="9" t="s">
        <v>846</v>
      </c>
      <c r="G15" s="9"/>
      <c r="H15" s="8">
        <v>3400</v>
      </c>
      <c r="I15" s="8" t="s">
        <v>66</v>
      </c>
      <c r="J15" s="8" t="s">
        <v>857</v>
      </c>
      <c r="K15" s="143" t="s">
        <v>859</v>
      </c>
      <c r="L15" s="8"/>
    </row>
    <row r="16" ht="20.25" customHeight="1" spans="1:12">
      <c r="A16" s="8">
        <v>14</v>
      </c>
      <c r="B16" s="8" t="s">
        <v>860</v>
      </c>
      <c r="C16" s="9" t="s">
        <v>861</v>
      </c>
      <c r="D16" s="8" t="s">
        <v>17</v>
      </c>
      <c r="E16" s="9" t="s">
        <v>862</v>
      </c>
      <c r="F16" s="9" t="s">
        <v>846</v>
      </c>
      <c r="G16" s="9"/>
      <c r="H16" s="8">
        <v>7400</v>
      </c>
      <c r="I16" s="8" t="s">
        <v>863</v>
      </c>
      <c r="J16" s="8" t="s">
        <v>860</v>
      </c>
      <c r="K16" s="143" t="s">
        <v>864</v>
      </c>
      <c r="L16" s="8"/>
    </row>
    <row r="17" ht="20.25" customHeight="1" spans="1:12">
      <c r="A17" s="8">
        <v>15</v>
      </c>
      <c r="B17" s="8" t="s">
        <v>865</v>
      </c>
      <c r="C17" s="9" t="s">
        <v>866</v>
      </c>
      <c r="D17" s="8" t="s">
        <v>17</v>
      </c>
      <c r="E17" s="9" t="s">
        <v>862</v>
      </c>
      <c r="F17" s="9" t="s">
        <v>846</v>
      </c>
      <c r="G17" s="9"/>
      <c r="H17" s="8">
        <v>4700</v>
      </c>
      <c r="I17" s="8" t="s">
        <v>66</v>
      </c>
      <c r="J17" s="8" t="s">
        <v>865</v>
      </c>
      <c r="K17" s="143" t="s">
        <v>867</v>
      </c>
      <c r="L17" s="8"/>
    </row>
    <row r="18" ht="20.25" customHeight="1" spans="1:12">
      <c r="A18" s="8">
        <v>16</v>
      </c>
      <c r="B18" s="8" t="s">
        <v>868</v>
      </c>
      <c r="C18" s="9" t="s">
        <v>869</v>
      </c>
      <c r="D18" s="8" t="s">
        <v>17</v>
      </c>
      <c r="E18" s="9" t="s">
        <v>862</v>
      </c>
      <c r="F18" s="9" t="s">
        <v>846</v>
      </c>
      <c r="G18" s="9"/>
      <c r="H18" s="8">
        <v>4300</v>
      </c>
      <c r="I18" s="8" t="s">
        <v>66</v>
      </c>
      <c r="J18" s="8" t="s">
        <v>868</v>
      </c>
      <c r="K18" s="143" t="s">
        <v>870</v>
      </c>
      <c r="L18" s="8"/>
    </row>
    <row r="19" ht="20.25" customHeight="1" spans="1:12">
      <c r="A19" s="8">
        <v>17</v>
      </c>
      <c r="B19" s="8" t="s">
        <v>871</v>
      </c>
      <c r="C19" s="9" t="s">
        <v>872</v>
      </c>
      <c r="D19" s="8" t="s">
        <v>19</v>
      </c>
      <c r="E19" s="9" t="s">
        <v>862</v>
      </c>
      <c r="F19" s="9" t="s">
        <v>846</v>
      </c>
      <c r="G19" s="9"/>
      <c r="H19" s="8">
        <v>7300</v>
      </c>
      <c r="I19" s="8" t="s">
        <v>76</v>
      </c>
      <c r="J19" s="8" t="s">
        <v>873</v>
      </c>
      <c r="K19" s="143" t="s">
        <v>874</v>
      </c>
      <c r="L19" s="8"/>
    </row>
    <row r="20" ht="20.25" customHeight="1" spans="1:12">
      <c r="A20" s="8">
        <v>18</v>
      </c>
      <c r="B20" s="8" t="s">
        <v>875</v>
      </c>
      <c r="C20" s="9" t="s">
        <v>876</v>
      </c>
      <c r="D20" s="8" t="s">
        <v>845</v>
      </c>
      <c r="E20" s="9" t="s">
        <v>839</v>
      </c>
      <c r="F20" s="9" t="s">
        <v>846</v>
      </c>
      <c r="G20" s="9"/>
      <c r="H20" s="8">
        <v>2300</v>
      </c>
      <c r="I20" s="8" t="s">
        <v>66</v>
      </c>
      <c r="J20" s="8" t="s">
        <v>875</v>
      </c>
      <c r="K20" s="143" t="s">
        <v>877</v>
      </c>
      <c r="L20" s="8" t="s">
        <v>878</v>
      </c>
    </row>
    <row r="21" ht="20.25" customHeight="1" spans="1:12">
      <c r="A21" s="8">
        <v>19</v>
      </c>
      <c r="B21" s="8" t="s">
        <v>593</v>
      </c>
      <c r="C21" s="9" t="s">
        <v>594</v>
      </c>
      <c r="D21" s="8" t="s">
        <v>26</v>
      </c>
      <c r="E21" s="9" t="s">
        <v>834</v>
      </c>
      <c r="F21" s="9" t="s">
        <v>846</v>
      </c>
      <c r="G21" s="9"/>
      <c r="H21" s="8">
        <v>2600</v>
      </c>
      <c r="I21" s="8" t="s">
        <v>66</v>
      </c>
      <c r="J21" s="8" t="s">
        <v>593</v>
      </c>
      <c r="K21" s="143" t="s">
        <v>595</v>
      </c>
      <c r="L21" s="8" t="s">
        <v>878</v>
      </c>
    </row>
    <row r="22" ht="20.25" customHeight="1" spans="1:12">
      <c r="A22" s="8">
        <v>20</v>
      </c>
      <c r="B22" s="8" t="s">
        <v>879</v>
      </c>
      <c r="C22" s="9" t="s">
        <v>880</v>
      </c>
      <c r="D22" s="8" t="s">
        <v>21</v>
      </c>
      <c r="E22" s="9" t="s">
        <v>862</v>
      </c>
      <c r="F22" s="9" t="s">
        <v>846</v>
      </c>
      <c r="G22" s="9"/>
      <c r="H22" s="8">
        <v>2800</v>
      </c>
      <c r="I22" s="8" t="s">
        <v>76</v>
      </c>
      <c r="J22" s="8" t="s">
        <v>881</v>
      </c>
      <c r="K22" s="143" t="s">
        <v>882</v>
      </c>
      <c r="L22" s="8" t="s">
        <v>878</v>
      </c>
    </row>
    <row r="23" ht="72" customHeight="1" spans="1:12">
      <c r="A23" s="8">
        <v>21</v>
      </c>
      <c r="B23" s="8" t="s">
        <v>883</v>
      </c>
      <c r="C23" s="9" t="s">
        <v>884</v>
      </c>
      <c r="D23" s="8" t="s">
        <v>68</v>
      </c>
      <c r="E23" s="9" t="s">
        <v>834</v>
      </c>
      <c r="F23" s="9" t="s">
        <v>885</v>
      </c>
      <c r="G23" s="9"/>
      <c r="H23" s="8"/>
      <c r="I23" s="8"/>
      <c r="J23" s="8"/>
      <c r="K23" s="8"/>
      <c r="L23" s="22" t="s">
        <v>886</v>
      </c>
    </row>
    <row r="24" ht="34" customHeight="1" spans="1:12">
      <c r="A24" s="8">
        <v>22</v>
      </c>
      <c r="B24" s="8" t="s">
        <v>887</v>
      </c>
      <c r="C24" s="9" t="s">
        <v>888</v>
      </c>
      <c r="D24" s="8" t="s">
        <v>46</v>
      </c>
      <c r="E24" s="9" t="s">
        <v>862</v>
      </c>
      <c r="F24" s="9" t="s">
        <v>885</v>
      </c>
      <c r="G24" s="9"/>
      <c r="H24" s="8"/>
      <c r="I24" s="8"/>
      <c r="J24" s="8"/>
      <c r="K24" s="8"/>
      <c r="L24" s="22" t="s">
        <v>889</v>
      </c>
    </row>
    <row r="25" ht="28.5" spans="1:12">
      <c r="A25" s="8">
        <v>23</v>
      </c>
      <c r="B25" s="8" t="s">
        <v>890</v>
      </c>
      <c r="C25" s="9" t="s">
        <v>891</v>
      </c>
      <c r="D25" s="8" t="s">
        <v>304</v>
      </c>
      <c r="E25" s="9" t="s">
        <v>835</v>
      </c>
      <c r="F25" s="9" t="s">
        <v>885</v>
      </c>
      <c r="G25" s="9"/>
      <c r="H25" s="8"/>
      <c r="I25" s="8"/>
      <c r="J25" s="8"/>
      <c r="K25" s="8"/>
      <c r="L25" s="22" t="s">
        <v>892</v>
      </c>
    </row>
    <row r="26" ht="20.25" customHeight="1" spans="1:12">
      <c r="A26" s="8">
        <v>24</v>
      </c>
      <c r="B26" s="8" t="s">
        <v>104</v>
      </c>
      <c r="C26" s="9" t="s">
        <v>105</v>
      </c>
      <c r="D26" s="8" t="s">
        <v>103</v>
      </c>
      <c r="E26" s="9" t="s">
        <v>893</v>
      </c>
      <c r="F26" s="9" t="s">
        <v>893</v>
      </c>
      <c r="G26" s="9"/>
      <c r="H26" s="8">
        <v>2000</v>
      </c>
      <c r="I26" s="8" t="s">
        <v>95</v>
      </c>
      <c r="J26" s="8" t="s">
        <v>104</v>
      </c>
      <c r="K26" s="143" t="s">
        <v>106</v>
      </c>
      <c r="L26" s="8" t="s">
        <v>107</v>
      </c>
    </row>
    <row r="27" ht="20.25" customHeight="1" spans="1:12">
      <c r="A27" s="8">
        <v>25</v>
      </c>
      <c r="B27" s="8" t="s">
        <v>894</v>
      </c>
      <c r="C27" s="9" t="s">
        <v>895</v>
      </c>
      <c r="D27" s="8" t="s">
        <v>10</v>
      </c>
      <c r="E27" s="9" t="s">
        <v>893</v>
      </c>
      <c r="F27" s="9" t="s">
        <v>893</v>
      </c>
      <c r="G27" s="9"/>
      <c r="H27" s="8">
        <v>6000</v>
      </c>
      <c r="I27" s="8" t="s">
        <v>95</v>
      </c>
      <c r="J27" s="8" t="s">
        <v>894</v>
      </c>
      <c r="K27" s="143" t="s">
        <v>896</v>
      </c>
      <c r="L27" s="8" t="s">
        <v>897</v>
      </c>
    </row>
    <row r="28" ht="20.25" customHeight="1" spans="1:12">
      <c r="A28" s="8">
        <v>26</v>
      </c>
      <c r="B28" s="8" t="s">
        <v>774</v>
      </c>
      <c r="C28" s="9" t="s">
        <v>775</v>
      </c>
      <c r="D28" s="8" t="s">
        <v>10</v>
      </c>
      <c r="E28" s="9" t="s">
        <v>893</v>
      </c>
      <c r="F28" s="9" t="s">
        <v>893</v>
      </c>
      <c r="G28" s="9"/>
      <c r="H28" s="8">
        <v>6000</v>
      </c>
      <c r="I28" s="8" t="s">
        <v>95</v>
      </c>
      <c r="J28" s="8" t="s">
        <v>774</v>
      </c>
      <c r="K28" s="143" t="s">
        <v>899</v>
      </c>
      <c r="L28" s="8" t="s">
        <v>897</v>
      </c>
    </row>
    <row r="29" ht="20.25" customHeight="1" spans="1:12">
      <c r="A29" s="8">
        <v>27</v>
      </c>
      <c r="B29" s="8" t="s">
        <v>900</v>
      </c>
      <c r="C29" s="14" t="s">
        <v>901</v>
      </c>
      <c r="D29" s="8" t="s">
        <v>845</v>
      </c>
      <c r="E29" s="9" t="s">
        <v>893</v>
      </c>
      <c r="F29" s="9" t="s">
        <v>893</v>
      </c>
      <c r="G29" s="9"/>
      <c r="H29" s="8">
        <v>2000</v>
      </c>
      <c r="I29" s="8" t="s">
        <v>95</v>
      </c>
      <c r="J29" s="12" t="s">
        <v>900</v>
      </c>
      <c r="K29" s="128" t="s">
        <v>902</v>
      </c>
      <c r="L29" s="8" t="s">
        <v>903</v>
      </c>
    </row>
    <row r="30" ht="20.25" customHeight="1" spans="1:12">
      <c r="A30" s="8">
        <v>28</v>
      </c>
      <c r="B30" s="8" t="s">
        <v>904</v>
      </c>
      <c r="C30" s="9" t="s">
        <v>905</v>
      </c>
      <c r="D30" s="8" t="s">
        <v>26</v>
      </c>
      <c r="E30" s="9" t="s">
        <v>893</v>
      </c>
      <c r="F30" s="9" t="s">
        <v>906</v>
      </c>
      <c r="G30" s="9"/>
      <c r="H30" s="8">
        <v>2900</v>
      </c>
      <c r="I30" s="8" t="s">
        <v>76</v>
      </c>
      <c r="J30" s="8" t="s">
        <v>904</v>
      </c>
      <c r="K30" s="143" t="s">
        <v>907</v>
      </c>
      <c r="L30" s="8"/>
    </row>
    <row r="31" ht="20.25" customHeight="1" spans="1:12">
      <c r="A31" s="8">
        <v>29</v>
      </c>
      <c r="B31" s="8" t="s">
        <v>908</v>
      </c>
      <c r="C31" s="9" t="s">
        <v>909</v>
      </c>
      <c r="D31" s="8" t="s">
        <v>41</v>
      </c>
      <c r="E31" s="9" t="s">
        <v>893</v>
      </c>
      <c r="F31" s="9" t="s">
        <v>906</v>
      </c>
      <c r="G31" s="9"/>
      <c r="H31" s="8">
        <v>1600</v>
      </c>
      <c r="I31" s="8" t="s">
        <v>66</v>
      </c>
      <c r="J31" s="8" t="s">
        <v>908</v>
      </c>
      <c r="K31" s="143" t="s">
        <v>910</v>
      </c>
      <c r="L31" s="8"/>
    </row>
    <row r="32" ht="20.25" customHeight="1" spans="1:12">
      <c r="A32" s="8">
        <v>30</v>
      </c>
      <c r="B32" s="8" t="s">
        <v>911</v>
      </c>
      <c r="C32" s="9" t="s">
        <v>912</v>
      </c>
      <c r="D32" s="8" t="s">
        <v>17</v>
      </c>
      <c r="E32" s="9" t="s">
        <v>893</v>
      </c>
      <c r="F32" s="9" t="s">
        <v>906</v>
      </c>
      <c r="G32" s="9"/>
      <c r="H32" s="8">
        <v>2500</v>
      </c>
      <c r="I32" s="8" t="s">
        <v>66</v>
      </c>
      <c r="J32" s="8" t="s">
        <v>911</v>
      </c>
      <c r="K32" s="143" t="s">
        <v>913</v>
      </c>
      <c r="L32" s="8"/>
    </row>
    <row r="33" ht="47" customHeight="1" spans="1:12">
      <c r="A33" s="8">
        <v>31</v>
      </c>
      <c r="B33" s="8" t="s">
        <v>914</v>
      </c>
      <c r="C33" s="9" t="s">
        <v>915</v>
      </c>
      <c r="D33" s="8" t="s">
        <v>21</v>
      </c>
      <c r="E33" s="9" t="s">
        <v>906</v>
      </c>
      <c r="F33" s="9" t="s">
        <v>885</v>
      </c>
      <c r="G33" s="9"/>
      <c r="H33" s="8"/>
      <c r="I33" s="8"/>
      <c r="J33" s="8"/>
      <c r="K33" s="8"/>
      <c r="L33" s="22" t="s">
        <v>916</v>
      </c>
    </row>
    <row r="34" ht="20.25" customHeight="1" spans="1:12">
      <c r="A34" s="8">
        <v>32</v>
      </c>
      <c r="B34" s="8" t="s">
        <v>917</v>
      </c>
      <c r="C34" s="9" t="s">
        <v>918</v>
      </c>
      <c r="D34" s="8" t="s">
        <v>41</v>
      </c>
      <c r="E34" s="9" t="s">
        <v>906</v>
      </c>
      <c r="F34" s="9" t="s">
        <v>919</v>
      </c>
      <c r="G34" s="9"/>
      <c r="H34" s="8">
        <v>2600</v>
      </c>
      <c r="I34" s="8" t="s">
        <v>863</v>
      </c>
      <c r="J34" s="8" t="s">
        <v>920</v>
      </c>
      <c r="K34" s="143" t="s">
        <v>921</v>
      </c>
      <c r="L34" s="8"/>
    </row>
    <row r="35" ht="20.25" customHeight="1" spans="1:12">
      <c r="A35" s="8">
        <v>33</v>
      </c>
      <c r="B35" s="8" t="s">
        <v>922</v>
      </c>
      <c r="C35" s="9" t="s">
        <v>923</v>
      </c>
      <c r="D35" s="8" t="s">
        <v>209</v>
      </c>
      <c r="E35" s="9" t="s">
        <v>906</v>
      </c>
      <c r="F35" s="9" t="s">
        <v>919</v>
      </c>
      <c r="G35" s="9"/>
      <c r="H35" s="8">
        <v>20000</v>
      </c>
      <c r="I35" s="8" t="s">
        <v>76</v>
      </c>
      <c r="J35" s="8" t="s">
        <v>922</v>
      </c>
      <c r="K35" s="143" t="s">
        <v>924</v>
      </c>
      <c r="L35" s="8"/>
    </row>
    <row r="36" ht="28.5" spans="1:12">
      <c r="A36" s="8">
        <v>34</v>
      </c>
      <c r="B36" s="8" t="s">
        <v>925</v>
      </c>
      <c r="C36" s="9" t="s">
        <v>926</v>
      </c>
      <c r="D36" s="8" t="s">
        <v>927</v>
      </c>
      <c r="E36" s="9" t="s">
        <v>919</v>
      </c>
      <c r="F36" s="9" t="s">
        <v>919</v>
      </c>
      <c r="G36" s="9"/>
      <c r="H36" s="8">
        <v>2000</v>
      </c>
      <c r="I36" s="8" t="s">
        <v>95</v>
      </c>
      <c r="J36" s="8" t="s">
        <v>925</v>
      </c>
      <c r="K36" s="143" t="s">
        <v>928</v>
      </c>
      <c r="L36" s="22" t="s">
        <v>929</v>
      </c>
    </row>
    <row r="37" ht="33" customHeight="1" spans="1:12">
      <c r="A37" s="8">
        <v>35</v>
      </c>
      <c r="B37" s="8" t="s">
        <v>930</v>
      </c>
      <c r="C37" s="9" t="s">
        <v>931</v>
      </c>
      <c r="D37" s="8" t="s">
        <v>15</v>
      </c>
      <c r="E37" s="9" t="s">
        <v>919</v>
      </c>
      <c r="F37" s="9" t="s">
        <v>919</v>
      </c>
      <c r="G37" s="9"/>
      <c r="H37" s="8">
        <v>2000</v>
      </c>
      <c r="I37" s="8" t="s">
        <v>95</v>
      </c>
      <c r="J37" s="8" t="s">
        <v>930</v>
      </c>
      <c r="K37" s="143" t="s">
        <v>932</v>
      </c>
      <c r="L37" s="22" t="s">
        <v>933</v>
      </c>
    </row>
    <row r="38" ht="28.5" spans="1:12">
      <c r="A38" s="8">
        <v>36</v>
      </c>
      <c r="B38" s="8" t="s">
        <v>934</v>
      </c>
      <c r="C38" s="9" t="s">
        <v>935</v>
      </c>
      <c r="D38" s="8" t="s">
        <v>17</v>
      </c>
      <c r="E38" s="9" t="s">
        <v>919</v>
      </c>
      <c r="F38" s="9" t="s">
        <v>919</v>
      </c>
      <c r="G38" s="9"/>
      <c r="H38" s="8">
        <v>2000</v>
      </c>
      <c r="I38" s="8" t="s">
        <v>95</v>
      </c>
      <c r="J38" s="8" t="s">
        <v>934</v>
      </c>
      <c r="K38" s="143" t="s">
        <v>936</v>
      </c>
      <c r="L38" s="22" t="s">
        <v>937</v>
      </c>
    </row>
    <row r="39" ht="20.25" customHeight="1" spans="1:12">
      <c r="A39" s="8">
        <v>37</v>
      </c>
      <c r="B39" s="8" t="s">
        <v>739</v>
      </c>
      <c r="C39" s="9" t="s">
        <v>740</v>
      </c>
      <c r="D39" s="8" t="s">
        <v>36</v>
      </c>
      <c r="E39" s="9" t="s">
        <v>919</v>
      </c>
      <c r="F39" s="9" t="s">
        <v>938</v>
      </c>
      <c r="G39" s="9"/>
      <c r="H39" s="8">
        <v>2000</v>
      </c>
      <c r="I39" s="8" t="s">
        <v>181</v>
      </c>
      <c r="J39" s="8" t="s">
        <v>739</v>
      </c>
      <c r="K39" s="143" t="s">
        <v>741</v>
      </c>
      <c r="L39" s="22" t="s">
        <v>939</v>
      </c>
    </row>
    <row r="40" ht="20.25" customHeight="1" spans="1:12">
      <c r="A40" s="8">
        <v>38</v>
      </c>
      <c r="B40" s="8" t="s">
        <v>940</v>
      </c>
      <c r="C40" s="9" t="s">
        <v>941</v>
      </c>
      <c r="D40" s="8" t="s">
        <v>144</v>
      </c>
      <c r="E40" s="9" t="s">
        <v>919</v>
      </c>
      <c r="F40" s="9" t="s">
        <v>938</v>
      </c>
      <c r="G40" s="9" t="s">
        <v>942</v>
      </c>
      <c r="H40" s="8">
        <v>1900</v>
      </c>
      <c r="I40" s="8" t="s">
        <v>76</v>
      </c>
      <c r="J40" s="8" t="s">
        <v>940</v>
      </c>
      <c r="K40" s="143" t="s">
        <v>943</v>
      </c>
      <c r="L40" s="8" t="s">
        <v>944</v>
      </c>
    </row>
    <row r="41" ht="20.25" customHeight="1" spans="1:12">
      <c r="A41" s="8">
        <v>39</v>
      </c>
      <c r="B41" s="8" t="s">
        <v>945</v>
      </c>
      <c r="C41" s="9" t="s">
        <v>946</v>
      </c>
      <c r="D41" s="8" t="s">
        <v>304</v>
      </c>
      <c r="E41" s="9" t="s">
        <v>919</v>
      </c>
      <c r="F41" s="9" t="s">
        <v>938</v>
      </c>
      <c r="G41" s="9" t="s">
        <v>947</v>
      </c>
      <c r="H41" s="8">
        <v>6000</v>
      </c>
      <c r="I41" s="8" t="s">
        <v>948</v>
      </c>
      <c r="J41" s="8" t="s">
        <v>945</v>
      </c>
      <c r="K41" s="143" t="s">
        <v>949</v>
      </c>
      <c r="L41" s="8" t="s">
        <v>950</v>
      </c>
    </row>
    <row r="42" ht="20.25" customHeight="1" spans="1:12">
      <c r="A42" s="8">
        <v>40</v>
      </c>
      <c r="B42" s="8" t="s">
        <v>951</v>
      </c>
      <c r="C42" s="9" t="s">
        <v>952</v>
      </c>
      <c r="D42" s="8" t="s">
        <v>21</v>
      </c>
      <c r="E42" s="9" t="s">
        <v>938</v>
      </c>
      <c r="F42" s="9" t="s">
        <v>938</v>
      </c>
      <c r="G42" s="9"/>
      <c r="H42" s="8">
        <v>2000</v>
      </c>
      <c r="I42" s="8" t="s">
        <v>95</v>
      </c>
      <c r="J42" s="8" t="s">
        <v>951</v>
      </c>
      <c r="K42" s="143" t="s">
        <v>953</v>
      </c>
      <c r="L42" s="8"/>
    </row>
    <row r="43" ht="20.25" customHeight="1" spans="1:12">
      <c r="A43" s="8">
        <v>41</v>
      </c>
      <c r="B43" s="8" t="s">
        <v>954</v>
      </c>
      <c r="C43" s="9" t="s">
        <v>955</v>
      </c>
      <c r="D43" s="8" t="s">
        <v>10</v>
      </c>
      <c r="E43" s="9" t="s">
        <v>938</v>
      </c>
      <c r="F43" s="9" t="s">
        <v>938</v>
      </c>
      <c r="G43" s="9"/>
      <c r="H43" s="8">
        <v>2000</v>
      </c>
      <c r="I43" s="8" t="s">
        <v>95</v>
      </c>
      <c r="J43" s="8" t="s">
        <v>954</v>
      </c>
      <c r="K43" s="14" t="s">
        <v>956</v>
      </c>
      <c r="L43" s="8" t="s">
        <v>107</v>
      </c>
    </row>
    <row r="44" ht="20.25" customHeight="1" spans="1:12">
      <c r="A44" s="8">
        <v>42</v>
      </c>
      <c r="B44" s="8" t="s">
        <v>957</v>
      </c>
      <c r="C44" s="9" t="s">
        <v>958</v>
      </c>
      <c r="D44" s="8" t="s">
        <v>21</v>
      </c>
      <c r="E44" s="9" t="s">
        <v>938</v>
      </c>
      <c r="F44" s="9" t="s">
        <v>959</v>
      </c>
      <c r="G44" s="9"/>
      <c r="H44" s="8">
        <v>2000</v>
      </c>
      <c r="I44" s="8" t="s">
        <v>434</v>
      </c>
      <c r="J44" s="8" t="s">
        <v>957</v>
      </c>
      <c r="K44" s="8" t="s">
        <v>960</v>
      </c>
      <c r="L44" s="8"/>
    </row>
    <row r="45" ht="20.25" customHeight="1" spans="1:12">
      <c r="A45" s="8">
        <v>43</v>
      </c>
      <c r="B45" s="8" t="s">
        <v>961</v>
      </c>
      <c r="C45" s="9" t="s">
        <v>962</v>
      </c>
      <c r="D45" s="8" t="s">
        <v>131</v>
      </c>
      <c r="E45" s="9" t="s">
        <v>938</v>
      </c>
      <c r="F45" s="9" t="s">
        <v>959</v>
      </c>
      <c r="G45" s="9"/>
      <c r="H45" s="8">
        <v>2000</v>
      </c>
      <c r="I45" s="8" t="s">
        <v>198</v>
      </c>
      <c r="J45" s="8" t="s">
        <v>961</v>
      </c>
      <c r="K45" s="8" t="s">
        <v>963</v>
      </c>
      <c r="L45" s="8"/>
    </row>
    <row r="46" ht="20.25" customHeight="1" spans="1:12">
      <c r="A46" s="8">
        <v>44</v>
      </c>
      <c r="B46" s="8" t="s">
        <v>964</v>
      </c>
      <c r="C46" s="9" t="s">
        <v>965</v>
      </c>
      <c r="D46" s="8" t="s">
        <v>304</v>
      </c>
      <c r="E46" s="9" t="s">
        <v>938</v>
      </c>
      <c r="F46" s="9" t="s">
        <v>959</v>
      </c>
      <c r="G46" s="9"/>
      <c r="H46" s="8">
        <v>5000</v>
      </c>
      <c r="I46" s="8" t="s">
        <v>76</v>
      </c>
      <c r="J46" s="8" t="s">
        <v>964</v>
      </c>
      <c r="K46" s="8" t="s">
        <v>966</v>
      </c>
      <c r="L46" s="8" t="s">
        <v>967</v>
      </c>
    </row>
    <row r="47" ht="20.25" customHeight="1" spans="1:12">
      <c r="A47" s="8">
        <v>45</v>
      </c>
      <c r="B47" s="8" t="s">
        <v>968</v>
      </c>
      <c r="C47" s="9" t="s">
        <v>969</v>
      </c>
      <c r="D47" s="8" t="s">
        <v>17</v>
      </c>
      <c r="E47" s="9" t="s">
        <v>938</v>
      </c>
      <c r="F47" s="9" t="s">
        <v>959</v>
      </c>
      <c r="G47" s="9"/>
      <c r="H47" s="8">
        <v>5000</v>
      </c>
      <c r="I47" s="8" t="s">
        <v>66</v>
      </c>
      <c r="J47" s="8" t="s">
        <v>968</v>
      </c>
      <c r="K47" s="8" t="s">
        <v>970</v>
      </c>
      <c r="L47" s="8" t="s">
        <v>967</v>
      </c>
    </row>
    <row r="48" ht="20.25" customHeight="1" spans="1:12">
      <c r="A48" s="8">
        <v>46</v>
      </c>
      <c r="B48" s="8" t="s">
        <v>241</v>
      </c>
      <c r="C48" s="9" t="s">
        <v>242</v>
      </c>
      <c r="D48" s="8" t="s">
        <v>41</v>
      </c>
      <c r="E48" s="9" t="s">
        <v>938</v>
      </c>
      <c r="F48" s="9" t="s">
        <v>959</v>
      </c>
      <c r="G48" s="9"/>
      <c r="H48" s="8">
        <v>5000</v>
      </c>
      <c r="I48" s="8" t="s">
        <v>66</v>
      </c>
      <c r="J48" s="8" t="s">
        <v>241</v>
      </c>
      <c r="K48" s="8" t="s">
        <v>244</v>
      </c>
      <c r="L48" s="8" t="s">
        <v>967</v>
      </c>
    </row>
    <row r="49" ht="20.25" customHeight="1" spans="1:12">
      <c r="A49" s="8">
        <v>47</v>
      </c>
      <c r="B49" s="8" t="s">
        <v>356</v>
      </c>
      <c r="C49" s="9" t="s">
        <v>357</v>
      </c>
      <c r="D49" s="8" t="s">
        <v>41</v>
      </c>
      <c r="E49" s="9" t="s">
        <v>938</v>
      </c>
      <c r="F49" s="9" t="s">
        <v>959</v>
      </c>
      <c r="G49" s="9"/>
      <c r="H49" s="8">
        <v>5000</v>
      </c>
      <c r="I49" s="8" t="s">
        <v>76</v>
      </c>
      <c r="J49" s="8" t="s">
        <v>356</v>
      </c>
      <c r="K49" s="8" t="s">
        <v>971</v>
      </c>
      <c r="L49" s="8" t="s">
        <v>967</v>
      </c>
    </row>
    <row r="50" ht="20.25" customHeight="1" spans="1:12">
      <c r="A50" s="8">
        <v>48</v>
      </c>
      <c r="B50" s="8" t="s">
        <v>972</v>
      </c>
      <c r="C50" s="9" t="s">
        <v>973</v>
      </c>
      <c r="D50" s="8" t="s">
        <v>845</v>
      </c>
      <c r="E50" s="9" t="s">
        <v>938</v>
      </c>
      <c r="F50" s="9" t="s">
        <v>959</v>
      </c>
      <c r="G50" s="9"/>
      <c r="H50" s="8">
        <v>3200</v>
      </c>
      <c r="I50" s="8" t="s">
        <v>76</v>
      </c>
      <c r="J50" s="8" t="s">
        <v>972</v>
      </c>
      <c r="K50" s="143" t="s">
        <v>974</v>
      </c>
      <c r="L50" s="8"/>
    </row>
    <row r="51" ht="20.25" customHeight="1" spans="1:12">
      <c r="A51" s="8">
        <v>49</v>
      </c>
      <c r="B51" s="8" t="s">
        <v>975</v>
      </c>
      <c r="C51" s="9" t="s">
        <v>976</v>
      </c>
      <c r="D51" s="8" t="s">
        <v>46</v>
      </c>
      <c r="E51" s="9" t="s">
        <v>919</v>
      </c>
      <c r="F51" s="9" t="s">
        <v>959</v>
      </c>
      <c r="G51" s="9"/>
      <c r="H51" s="8">
        <v>2400</v>
      </c>
      <c r="I51" s="8" t="s">
        <v>66</v>
      </c>
      <c r="J51" s="8" t="s">
        <v>975</v>
      </c>
      <c r="K51" s="143" t="s">
        <v>977</v>
      </c>
      <c r="L51" s="8"/>
    </row>
    <row r="52" ht="57" spans="1:12">
      <c r="A52" s="8">
        <v>50</v>
      </c>
      <c r="B52" s="8" t="s">
        <v>978</v>
      </c>
      <c r="C52" s="9" t="s">
        <v>979</v>
      </c>
      <c r="D52" s="8" t="s">
        <v>21</v>
      </c>
      <c r="E52" s="9" t="s">
        <v>938</v>
      </c>
      <c r="F52" s="9" t="s">
        <v>79</v>
      </c>
      <c r="G52" s="9"/>
      <c r="H52" s="8"/>
      <c r="I52" s="8"/>
      <c r="J52" s="8"/>
      <c r="K52" s="8"/>
      <c r="L52" s="22" t="s">
        <v>980</v>
      </c>
    </row>
    <row r="53" ht="20.25" customHeight="1" spans="1:12">
      <c r="A53" s="8">
        <v>51</v>
      </c>
      <c r="B53" s="15" t="s">
        <v>981</v>
      </c>
      <c r="C53" s="16" t="s">
        <v>982</v>
      </c>
      <c r="D53" s="15" t="s">
        <v>131</v>
      </c>
      <c r="E53" s="16" t="s">
        <v>983</v>
      </c>
      <c r="F53" s="16" t="s">
        <v>983</v>
      </c>
      <c r="G53" s="16"/>
      <c r="H53" s="15">
        <v>1500</v>
      </c>
      <c r="I53" s="8" t="s">
        <v>95</v>
      </c>
      <c r="J53" s="15" t="s">
        <v>981</v>
      </c>
      <c r="K53" s="144" t="s">
        <v>984</v>
      </c>
      <c r="L53" s="15" t="s">
        <v>985</v>
      </c>
    </row>
    <row r="54" ht="20.25" customHeight="1" spans="1:12">
      <c r="A54" s="8">
        <v>52</v>
      </c>
      <c r="B54" s="15" t="s">
        <v>986</v>
      </c>
      <c r="C54" s="16" t="s">
        <v>987</v>
      </c>
      <c r="D54" s="15" t="s">
        <v>304</v>
      </c>
      <c r="E54" s="16" t="s">
        <v>959</v>
      </c>
      <c r="F54" s="16" t="s">
        <v>983</v>
      </c>
      <c r="G54" s="16"/>
      <c r="H54" s="15">
        <v>2300</v>
      </c>
      <c r="I54" s="8" t="s">
        <v>66</v>
      </c>
      <c r="J54" s="15" t="s">
        <v>986</v>
      </c>
      <c r="K54" s="144" t="s">
        <v>988</v>
      </c>
      <c r="L54" s="15"/>
    </row>
    <row r="55" ht="20.25" customHeight="1" spans="1:12">
      <c r="A55" s="8">
        <v>53</v>
      </c>
      <c r="B55" s="15" t="s">
        <v>989</v>
      </c>
      <c r="C55" s="16" t="s">
        <v>990</v>
      </c>
      <c r="D55" s="15" t="s">
        <v>46</v>
      </c>
      <c r="E55" s="16" t="s">
        <v>959</v>
      </c>
      <c r="F55" s="16" t="s">
        <v>983</v>
      </c>
      <c r="G55" s="16"/>
      <c r="H55" s="15">
        <v>2300</v>
      </c>
      <c r="I55" s="8" t="s">
        <v>66</v>
      </c>
      <c r="J55" s="15" t="s">
        <v>989</v>
      </c>
      <c r="K55" s="144" t="s">
        <v>991</v>
      </c>
      <c r="L55" s="15"/>
    </row>
    <row r="56" ht="20.25" customHeight="1" spans="1:12">
      <c r="A56" s="8">
        <v>54</v>
      </c>
      <c r="B56" s="15" t="s">
        <v>992</v>
      </c>
      <c r="C56" s="16" t="s">
        <v>993</v>
      </c>
      <c r="D56" s="15" t="s">
        <v>304</v>
      </c>
      <c r="E56" s="16" t="s">
        <v>959</v>
      </c>
      <c r="F56" s="16" t="s">
        <v>983</v>
      </c>
      <c r="G56" s="16"/>
      <c r="H56" s="15">
        <v>7800</v>
      </c>
      <c r="I56" s="8" t="s">
        <v>76</v>
      </c>
      <c r="J56" s="15" t="s">
        <v>992</v>
      </c>
      <c r="K56" s="144" t="s">
        <v>994</v>
      </c>
      <c r="L56" s="15"/>
    </row>
    <row r="57" ht="20.25" customHeight="1" spans="1:12">
      <c r="A57" s="8">
        <v>55</v>
      </c>
      <c r="B57" s="15" t="s">
        <v>995</v>
      </c>
      <c r="C57" s="16" t="s">
        <v>996</v>
      </c>
      <c r="D57" s="15" t="s">
        <v>41</v>
      </c>
      <c r="E57" s="16" t="s">
        <v>959</v>
      </c>
      <c r="F57" s="16" t="s">
        <v>983</v>
      </c>
      <c r="G57" s="16"/>
      <c r="H57" s="15">
        <v>6300</v>
      </c>
      <c r="I57" s="8" t="s">
        <v>997</v>
      </c>
      <c r="J57" s="15" t="s">
        <v>995</v>
      </c>
      <c r="K57" s="144" t="s">
        <v>998</v>
      </c>
      <c r="L57" s="15"/>
    </row>
    <row r="58" ht="20.25" customHeight="1" spans="1:12">
      <c r="A58" s="8">
        <v>56</v>
      </c>
      <c r="B58" s="15" t="s">
        <v>999</v>
      </c>
      <c r="C58" s="16" t="s">
        <v>1000</v>
      </c>
      <c r="D58" s="15" t="s">
        <v>10</v>
      </c>
      <c r="E58" s="16" t="s">
        <v>1001</v>
      </c>
      <c r="F58" s="16" t="s">
        <v>1001</v>
      </c>
      <c r="G58" s="16"/>
      <c r="H58" s="15">
        <v>1000</v>
      </c>
      <c r="I58" s="15" t="s">
        <v>95</v>
      </c>
      <c r="J58" s="15" t="s">
        <v>999</v>
      </c>
      <c r="K58" s="144" t="s">
        <v>1002</v>
      </c>
      <c r="L58" s="15"/>
    </row>
    <row r="59" ht="14.25" spans="1:12">
      <c r="A59" s="8">
        <v>57</v>
      </c>
      <c r="B59" s="15" t="s">
        <v>1493</v>
      </c>
      <c r="C59" s="17"/>
      <c r="D59" s="15" t="s">
        <v>1494</v>
      </c>
      <c r="E59" s="17"/>
      <c r="F59" s="17"/>
      <c r="G59" s="17"/>
      <c r="H59" s="15">
        <v>1600</v>
      </c>
      <c r="I59" s="17"/>
      <c r="J59" s="15" t="s">
        <v>1495</v>
      </c>
      <c r="K59" s="17"/>
      <c r="L59" s="17"/>
    </row>
    <row r="60" ht="14.25" spans="1:12">
      <c r="A60" s="8">
        <v>58</v>
      </c>
      <c r="B60" s="15" t="s">
        <v>1496</v>
      </c>
      <c r="C60" s="17"/>
      <c r="D60" s="15" t="s">
        <v>1497</v>
      </c>
      <c r="E60" s="17"/>
      <c r="F60" s="17"/>
      <c r="G60" s="17"/>
      <c r="H60" s="15">
        <v>2000</v>
      </c>
      <c r="I60" s="17"/>
      <c r="J60" s="15" t="s">
        <v>1496</v>
      </c>
      <c r="K60" s="17"/>
      <c r="L60" s="17"/>
    </row>
    <row r="61" ht="14.25" spans="1:12">
      <c r="A61" s="8">
        <v>59</v>
      </c>
      <c r="B61" s="15" t="s">
        <v>1498</v>
      </c>
      <c r="C61" s="17"/>
      <c r="D61" s="15" t="s">
        <v>1497</v>
      </c>
      <c r="E61" s="17"/>
      <c r="F61" s="17"/>
      <c r="G61" s="17"/>
      <c r="H61" s="15">
        <v>1600</v>
      </c>
      <c r="I61" s="17"/>
      <c r="J61" s="15" t="s">
        <v>1499</v>
      </c>
      <c r="K61" s="17"/>
      <c r="L61" s="17"/>
    </row>
    <row r="62" ht="14.25" spans="1:12">
      <c r="A62" s="8">
        <v>60</v>
      </c>
      <c r="B62" s="15" t="s">
        <v>633</v>
      </c>
      <c r="C62" s="17"/>
      <c r="D62" s="15" t="s">
        <v>1500</v>
      </c>
      <c r="E62" s="17"/>
      <c r="F62" s="17"/>
      <c r="G62" s="17"/>
      <c r="H62" s="15">
        <v>2000</v>
      </c>
      <c r="I62" s="17"/>
      <c r="J62" s="15" t="s">
        <v>1144</v>
      </c>
      <c r="K62" s="17"/>
      <c r="L62" s="17"/>
    </row>
    <row r="63" ht="14.25" spans="1:12">
      <c r="A63" s="8">
        <v>61</v>
      </c>
      <c r="B63" s="15" t="s">
        <v>1131</v>
      </c>
      <c r="C63" s="17"/>
      <c r="D63" s="15" t="s">
        <v>1501</v>
      </c>
      <c r="E63" s="17"/>
      <c r="F63" s="17"/>
      <c r="G63" s="17"/>
      <c r="H63" s="15">
        <v>2000</v>
      </c>
      <c r="I63" s="17"/>
      <c r="J63" s="15" t="s">
        <v>1131</v>
      </c>
      <c r="K63" s="17"/>
      <c r="L63" s="17"/>
    </row>
    <row r="64" ht="14.25" spans="1:12">
      <c r="A64" s="8">
        <v>62</v>
      </c>
      <c r="B64" s="15" t="s">
        <v>1502</v>
      </c>
      <c r="C64" s="17"/>
      <c r="D64" s="15" t="s">
        <v>1503</v>
      </c>
      <c r="E64" s="17"/>
      <c r="F64" s="17"/>
      <c r="G64" s="17"/>
      <c r="H64" s="15">
        <v>1200</v>
      </c>
      <c r="I64" s="17"/>
      <c r="J64" s="15" t="s">
        <v>1502</v>
      </c>
      <c r="K64" s="17"/>
      <c r="L64" s="17"/>
    </row>
    <row r="65" ht="14.25" spans="1:12">
      <c r="A65" s="8">
        <v>63</v>
      </c>
      <c r="B65" s="15" t="s">
        <v>601</v>
      </c>
      <c r="C65" s="17"/>
      <c r="D65" s="15" t="s">
        <v>1503</v>
      </c>
      <c r="E65" s="17"/>
      <c r="F65" s="17"/>
      <c r="G65" s="17"/>
      <c r="H65" s="15">
        <v>1200</v>
      </c>
      <c r="I65" s="17"/>
      <c r="J65" s="15" t="s">
        <v>601</v>
      </c>
      <c r="K65" s="17"/>
      <c r="L65" s="17"/>
    </row>
    <row r="66" ht="14.25" spans="1:12">
      <c r="A66" s="8">
        <v>64</v>
      </c>
      <c r="B66" s="15" t="s">
        <v>1504</v>
      </c>
      <c r="C66" s="17"/>
      <c r="D66" s="15" t="s">
        <v>1505</v>
      </c>
      <c r="E66" s="17"/>
      <c r="F66" s="17"/>
      <c r="G66" s="17"/>
      <c r="H66" s="15">
        <v>1200</v>
      </c>
      <c r="I66" s="17"/>
      <c r="J66" s="15" t="s">
        <v>1506</v>
      </c>
      <c r="K66" s="17"/>
      <c r="L66" s="17"/>
    </row>
    <row r="67" ht="14.25" spans="1:12">
      <c r="A67" s="8">
        <v>65</v>
      </c>
      <c r="B67" s="15" t="s">
        <v>1507</v>
      </c>
      <c r="C67" s="17"/>
      <c r="D67" s="15" t="s">
        <v>1501</v>
      </c>
      <c r="E67" s="17"/>
      <c r="F67" s="17"/>
      <c r="G67" s="17"/>
      <c r="H67" s="15">
        <v>1600</v>
      </c>
      <c r="I67" s="17"/>
      <c r="J67" s="15" t="s">
        <v>1508</v>
      </c>
      <c r="K67" s="17"/>
      <c r="L67" s="17"/>
    </row>
    <row r="68" ht="14.25" spans="1:12">
      <c r="A68" s="8">
        <v>66</v>
      </c>
      <c r="B68" s="15" t="s">
        <v>1509</v>
      </c>
      <c r="C68" s="17"/>
      <c r="D68" s="15" t="s">
        <v>1510</v>
      </c>
      <c r="E68" s="17"/>
      <c r="F68" s="17"/>
      <c r="G68" s="17"/>
      <c r="H68" s="15">
        <v>2000</v>
      </c>
      <c r="I68" s="17"/>
      <c r="J68" s="15" t="s">
        <v>1509</v>
      </c>
      <c r="K68" s="17"/>
      <c r="L68" s="17"/>
    </row>
    <row r="69" ht="14.25" spans="1:12">
      <c r="A69" s="8">
        <v>67</v>
      </c>
      <c r="B69" s="15" t="s">
        <v>1511</v>
      </c>
      <c r="C69" s="17"/>
      <c r="D69" s="15" t="s">
        <v>1512</v>
      </c>
      <c r="E69" s="17"/>
      <c r="F69" s="17"/>
      <c r="G69" s="17"/>
      <c r="H69" s="15">
        <v>2000</v>
      </c>
      <c r="I69" s="17"/>
      <c r="J69" s="15" t="s">
        <v>1513</v>
      </c>
      <c r="K69" s="17"/>
      <c r="L69" s="17"/>
    </row>
    <row r="70" ht="14.25" spans="1:12">
      <c r="A70" s="8">
        <v>68</v>
      </c>
      <c r="B70" s="15" t="s">
        <v>1514</v>
      </c>
      <c r="C70" s="17"/>
      <c r="D70" s="15" t="s">
        <v>1515</v>
      </c>
      <c r="E70" s="17"/>
      <c r="F70" s="17"/>
      <c r="G70" s="17"/>
      <c r="H70" s="15">
        <v>2000</v>
      </c>
      <c r="I70" s="17"/>
      <c r="J70" s="15" t="s">
        <v>1514</v>
      </c>
      <c r="K70" s="17"/>
      <c r="L70" s="17"/>
    </row>
    <row r="71" ht="14.25" spans="1:12">
      <c r="A71" s="8">
        <v>69</v>
      </c>
      <c r="B71" s="15" t="s">
        <v>1516</v>
      </c>
      <c r="C71" s="17"/>
      <c r="D71" s="15" t="s">
        <v>1510</v>
      </c>
      <c r="E71" s="17"/>
      <c r="F71" s="17"/>
      <c r="G71" s="17"/>
      <c r="H71" s="15">
        <v>800</v>
      </c>
      <c r="I71" s="17"/>
      <c r="J71" s="15" t="s">
        <v>1516</v>
      </c>
      <c r="K71" s="17"/>
      <c r="L71" s="17"/>
    </row>
    <row r="72" ht="14.25" spans="1:12">
      <c r="A72" s="8">
        <v>70</v>
      </c>
      <c r="B72" s="15" t="s">
        <v>1517</v>
      </c>
      <c r="C72" s="17"/>
      <c r="D72" s="15" t="s">
        <v>1515</v>
      </c>
      <c r="E72" s="17"/>
      <c r="F72" s="17"/>
      <c r="G72" s="17"/>
      <c r="H72" s="15">
        <v>2000</v>
      </c>
      <c r="I72" s="17"/>
      <c r="J72" s="15" t="s">
        <v>1517</v>
      </c>
      <c r="K72" s="17"/>
      <c r="L72" s="17"/>
    </row>
    <row r="73" ht="14.25" spans="1:12">
      <c r="A73" s="8">
        <v>71</v>
      </c>
      <c r="B73" s="15" t="s">
        <v>1053</v>
      </c>
      <c r="C73" s="17"/>
      <c r="D73" s="15" t="s">
        <v>1500</v>
      </c>
      <c r="E73" s="17"/>
      <c r="F73" s="17"/>
      <c r="G73" s="17"/>
      <c r="H73" s="15">
        <v>2000</v>
      </c>
      <c r="I73" s="17"/>
      <c r="J73" s="15" t="s">
        <v>1053</v>
      </c>
      <c r="K73" s="17"/>
      <c r="L73" s="17"/>
    </row>
    <row r="74" ht="14.25" spans="1:12">
      <c r="A74" s="8">
        <v>72</v>
      </c>
      <c r="B74" s="15" t="s">
        <v>1518</v>
      </c>
      <c r="C74" s="17"/>
      <c r="D74" s="15" t="s">
        <v>1519</v>
      </c>
      <c r="E74" s="17"/>
      <c r="F74" s="17"/>
      <c r="G74" s="17"/>
      <c r="H74" s="15">
        <v>2000</v>
      </c>
      <c r="I74" s="17"/>
      <c r="J74" s="15" t="s">
        <v>1518</v>
      </c>
      <c r="K74" s="17"/>
      <c r="L74" s="17"/>
    </row>
    <row r="75" ht="14.25" spans="1:12">
      <c r="A75" s="8">
        <v>73</v>
      </c>
      <c r="B75" s="15" t="s">
        <v>715</v>
      </c>
      <c r="C75" s="17"/>
      <c r="D75" s="15" t="s">
        <v>1520</v>
      </c>
      <c r="E75" s="17"/>
      <c r="F75" s="17"/>
      <c r="G75" s="17"/>
      <c r="H75" s="15">
        <v>1600</v>
      </c>
      <c r="I75" s="17"/>
      <c r="J75" s="15" t="s">
        <v>715</v>
      </c>
      <c r="K75" s="17"/>
      <c r="L75" s="17"/>
    </row>
    <row r="76" ht="14.25" spans="1:12">
      <c r="A76" s="8">
        <v>74</v>
      </c>
      <c r="B76" s="15" t="s">
        <v>1521</v>
      </c>
      <c r="C76" s="17"/>
      <c r="D76" s="15" t="s">
        <v>1503</v>
      </c>
      <c r="E76" s="17"/>
      <c r="F76" s="17"/>
      <c r="G76" s="17"/>
      <c r="H76" s="15">
        <v>1000</v>
      </c>
      <c r="I76" s="17"/>
      <c r="J76" s="15" t="s">
        <v>1521</v>
      </c>
      <c r="K76" s="17"/>
      <c r="L76" s="17"/>
    </row>
    <row r="77" ht="14.25" spans="1:12">
      <c r="A77" s="8">
        <v>75</v>
      </c>
      <c r="B77" s="15" t="s">
        <v>1522</v>
      </c>
      <c r="C77" s="17"/>
      <c r="D77" s="15" t="s">
        <v>1505</v>
      </c>
      <c r="E77" s="17"/>
      <c r="F77" s="17"/>
      <c r="G77" s="17"/>
      <c r="H77" s="15">
        <v>2000</v>
      </c>
      <c r="I77" s="17"/>
      <c r="J77" s="15" t="s">
        <v>1523</v>
      </c>
      <c r="K77" s="17"/>
      <c r="L77" s="17"/>
    </row>
    <row r="78" ht="14.25" spans="1:12">
      <c r="A78" s="8">
        <v>76</v>
      </c>
      <c r="B78" s="15" t="s">
        <v>1524</v>
      </c>
      <c r="C78" s="17"/>
      <c r="D78" s="15" t="s">
        <v>1501</v>
      </c>
      <c r="E78" s="17"/>
      <c r="F78" s="17"/>
      <c r="G78" s="17"/>
      <c r="H78" s="15">
        <v>1600</v>
      </c>
      <c r="I78" s="17"/>
      <c r="J78" s="15" t="s">
        <v>1524</v>
      </c>
      <c r="K78" s="17"/>
      <c r="L78" s="17"/>
    </row>
    <row r="79" ht="14.25" spans="1:12">
      <c r="A79" s="8">
        <v>77</v>
      </c>
      <c r="B79" s="15" t="s">
        <v>609</v>
      </c>
      <c r="C79" s="17"/>
      <c r="D79" s="15" t="s">
        <v>1512</v>
      </c>
      <c r="E79" s="17"/>
      <c r="F79" s="17"/>
      <c r="G79" s="17"/>
      <c r="H79" s="15">
        <v>1200</v>
      </c>
      <c r="I79" s="17"/>
      <c r="J79" s="15" t="s">
        <v>609</v>
      </c>
      <c r="K79" s="17"/>
      <c r="L79" s="17"/>
    </row>
    <row r="80" ht="14.25" spans="1:12">
      <c r="A80" s="8">
        <v>78</v>
      </c>
      <c r="B80" s="15" t="s">
        <v>1525</v>
      </c>
      <c r="C80" s="17"/>
      <c r="D80" s="15" t="s">
        <v>1494</v>
      </c>
      <c r="E80" s="17"/>
      <c r="F80" s="17"/>
      <c r="G80" s="17"/>
      <c r="H80" s="15">
        <v>1000</v>
      </c>
      <c r="I80" s="17"/>
      <c r="J80" s="15" t="s">
        <v>1525</v>
      </c>
      <c r="K80" s="17"/>
      <c r="L80" s="17"/>
    </row>
  </sheetData>
  <protectedRanges>
    <protectedRange sqref="L1:L58" name="区域1_3_3_1"/>
    <protectedRange sqref="L1:L58" name="区域1_1_6_15_1"/>
    <protectedRange sqref="K3:K4" name="区域1_3_3"/>
    <protectedRange sqref="K3:K4" name="区域1_1_6_15"/>
    <protectedRange sqref="B5" name="区域1_3_3_1_1"/>
    <protectedRange sqref="B5" name="区域1_1_6_15_1_1"/>
    <protectedRange sqref="J5" name="区域1_3_3_1_2"/>
    <protectedRange sqref="J5" name="区域1_1_6_15_1_2"/>
    <protectedRange sqref="K6" name="区域1_3_3_2"/>
    <protectedRange sqref="K6" name="区域1_1_6_15_2"/>
    <protectedRange sqref="K7" name="区域1_3_3_1_1_1"/>
    <protectedRange sqref="K7" name="区域1_1_6_15_1_1_1"/>
    <protectedRange sqref="I7" name="区域1_1_3"/>
    <protectedRange sqref="B8 J8" name="区域1_3_3_3"/>
    <protectedRange sqref="B8 J8" name="区域1_1_6_15_3"/>
    <protectedRange sqref="K8" name="区域1_3_3_4"/>
    <protectedRange sqref="K8" name="区域1_1_6_15_4"/>
    <protectedRange sqref="I8" name="区域1_1_3_1"/>
    <protectedRange sqref="B9:B10" name="区域1_3_3_5"/>
    <protectedRange sqref="B9:B10" name="区域1_1_6_15_5"/>
    <protectedRange sqref="K9:K10" name="区域1_3_3_6"/>
    <protectedRange sqref="K9:K10" name="区域1_1_6_15_6"/>
    <protectedRange sqref="I10" name="区域1_1_2"/>
    <protectedRange sqref="I9" name="区域1_1_3_2"/>
    <protectedRange sqref="J9:J10" name="区域1_3_3_7"/>
    <protectedRange sqref="J9:J10" name="区域1_1_6_15_7"/>
    <protectedRange sqref="H9:H10" name="区域1_1_2_1"/>
  </protectedRanges>
  <autoFilter xmlns:etc="http://www.wps.cn/officeDocument/2017/etCustomData" ref="A2:L80" etc:filterBottomFollowUsedRange="0">
    <extLst/>
  </autoFilter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workbookViewId="0">
      <selection activeCell="I9" sqref="I9"/>
    </sheetView>
  </sheetViews>
  <sheetFormatPr defaultColWidth="9" defaultRowHeight="13.5" outlineLevelCol="7"/>
  <cols>
    <col min="1" max="1" width="11.875" customWidth="1"/>
    <col min="3" max="3" width="12.625" hidden="1" customWidth="1"/>
    <col min="7" max="7" width="15.625" hidden="1" customWidth="1"/>
    <col min="8" max="8" width="9" hidden="1" customWidth="1"/>
  </cols>
  <sheetData>
    <row r="1" ht="25.5" spans="1:8">
      <c r="A1" s="2" t="s">
        <v>1526</v>
      </c>
      <c r="B1" s="2" t="s">
        <v>1527</v>
      </c>
      <c r="C1" s="2" t="s">
        <v>1528</v>
      </c>
      <c r="D1" s="2" t="s">
        <v>1529</v>
      </c>
      <c r="E1" s="2" t="s">
        <v>1530</v>
      </c>
      <c r="F1" s="2" t="s">
        <v>1531</v>
      </c>
      <c r="G1" s="2" t="s">
        <v>1532</v>
      </c>
      <c r="H1" s="2" t="s">
        <v>1533</v>
      </c>
    </row>
    <row r="2" ht="22.5" customHeight="1" spans="1:8">
      <c r="A2" s="4" t="s">
        <v>1534</v>
      </c>
      <c r="B2" s="4" t="s">
        <v>642</v>
      </c>
      <c r="C2" s="4">
        <v>3.50583194511065e+17</v>
      </c>
      <c r="D2" s="4">
        <v>2</v>
      </c>
      <c r="E2" s="4">
        <v>4100</v>
      </c>
      <c r="F2" s="4" t="s">
        <v>642</v>
      </c>
      <c r="G2" s="5">
        <v>6.22841068359869e+18</v>
      </c>
      <c r="H2" s="4" t="s">
        <v>1535</v>
      </c>
    </row>
    <row r="3" ht="22.5" customHeight="1" spans="1:8">
      <c r="A3" s="3" t="s">
        <v>1536</v>
      </c>
      <c r="B3" s="3" t="s">
        <v>1537</v>
      </c>
      <c r="C3" s="3">
        <v>3.50583199306155e+17</v>
      </c>
      <c r="D3" s="3">
        <v>1</v>
      </c>
      <c r="E3" s="3">
        <v>2000</v>
      </c>
      <c r="F3" s="3" t="s">
        <v>820</v>
      </c>
      <c r="G3" s="3">
        <v>6.22841068376754e+18</v>
      </c>
      <c r="H3" s="3" t="s">
        <v>1535</v>
      </c>
    </row>
    <row r="4" ht="22.5" customHeight="1" spans="1:8">
      <c r="A4" s="4" t="s">
        <v>1534</v>
      </c>
      <c r="B4" s="4" t="s">
        <v>185</v>
      </c>
      <c r="C4" s="4">
        <v>3.50583194809245e+17</v>
      </c>
      <c r="D4" s="4">
        <v>1</v>
      </c>
      <c r="E4" s="4">
        <v>2500</v>
      </c>
      <c r="F4" s="4" t="s">
        <v>185</v>
      </c>
      <c r="G4" s="4">
        <v>6.22841068340164e+18</v>
      </c>
      <c r="H4" s="4" t="s">
        <v>1535</v>
      </c>
    </row>
    <row r="5" ht="22.5" customHeight="1" spans="1:8">
      <c r="A5" s="4" t="s">
        <v>1501</v>
      </c>
      <c r="B5" s="4" t="s">
        <v>1538</v>
      </c>
      <c r="C5" s="4" t="s">
        <v>1539</v>
      </c>
      <c r="D5" s="4">
        <v>1</v>
      </c>
      <c r="E5" s="4">
        <v>7800</v>
      </c>
      <c r="F5" s="4" t="s">
        <v>1538</v>
      </c>
      <c r="G5" s="4">
        <v>6.23036110708371e+18</v>
      </c>
      <c r="H5" s="4" t="s">
        <v>1540</v>
      </c>
    </row>
    <row r="6" ht="22.5" customHeight="1" spans="1:8">
      <c r="A6" s="4" t="s">
        <v>1541</v>
      </c>
      <c r="B6" s="4" t="s">
        <v>815</v>
      </c>
      <c r="C6" s="4">
        <v>3.50583196908315e+17</v>
      </c>
      <c r="D6" s="4">
        <v>3</v>
      </c>
      <c r="E6" s="4">
        <v>2000</v>
      </c>
      <c r="F6" s="4" t="s">
        <v>1542</v>
      </c>
      <c r="G6" s="4">
        <v>6.22848068278735e+18</v>
      </c>
      <c r="H6" s="4" t="s">
        <v>1535</v>
      </c>
    </row>
    <row r="7" ht="22.5" customHeight="1" spans="1:8">
      <c r="A7" s="4" t="s">
        <v>1543</v>
      </c>
      <c r="B7" s="4" t="s">
        <v>825</v>
      </c>
      <c r="C7" s="4">
        <v>3.50583195104055e+17</v>
      </c>
      <c r="D7" s="4">
        <v>1</v>
      </c>
      <c r="E7" s="4">
        <v>2100</v>
      </c>
      <c r="F7" s="4" t="s">
        <v>1544</v>
      </c>
      <c r="G7" s="4">
        <v>6.22848068886357e+18</v>
      </c>
      <c r="H7" s="4" t="s">
        <v>1535</v>
      </c>
    </row>
    <row r="8" ht="22.5" customHeight="1" spans="1:8">
      <c r="A8" s="4" t="s">
        <v>1494</v>
      </c>
      <c r="B8" s="4" t="s">
        <v>739</v>
      </c>
      <c r="C8" s="4" t="s">
        <v>740</v>
      </c>
      <c r="D8" s="4">
        <v>2</v>
      </c>
      <c r="E8" s="4">
        <v>2100</v>
      </c>
      <c r="F8" s="4" t="s">
        <v>739</v>
      </c>
      <c r="G8" s="4">
        <v>6.21756640000771e+18</v>
      </c>
      <c r="H8" s="4" t="s">
        <v>1545</v>
      </c>
    </row>
    <row r="9" ht="22.5" customHeight="1" spans="1:8">
      <c r="A9" s="4" t="s">
        <v>1501</v>
      </c>
      <c r="B9" s="4" t="s">
        <v>1546</v>
      </c>
      <c r="C9" s="4">
        <v>3.50583196707235e+17</v>
      </c>
      <c r="D9" s="4">
        <v>1</v>
      </c>
      <c r="E9" s="4">
        <v>10600</v>
      </c>
      <c r="F9" s="4" t="s">
        <v>1546</v>
      </c>
      <c r="G9" s="4">
        <v>6.23668183000651e+18</v>
      </c>
      <c r="H9" s="4" t="s">
        <v>1547</v>
      </c>
    </row>
    <row r="10" ht="22.5" customHeight="1" spans="1:8">
      <c r="A10" s="4" t="s">
        <v>1494</v>
      </c>
      <c r="B10" s="4" t="s">
        <v>1493</v>
      </c>
      <c r="C10" s="4">
        <v>3.50583198601195e+17</v>
      </c>
      <c r="D10" s="4">
        <v>1</v>
      </c>
      <c r="E10" s="4">
        <v>1600</v>
      </c>
      <c r="F10" s="4" t="s">
        <v>1495</v>
      </c>
      <c r="G10" s="4">
        <v>6.22841068340511e+18</v>
      </c>
      <c r="H10" s="4" t="s">
        <v>1535</v>
      </c>
    </row>
    <row r="11" ht="22.5" customHeight="1" spans="1:8">
      <c r="A11" s="4" t="s">
        <v>1497</v>
      </c>
      <c r="B11" s="4" t="s">
        <v>1496</v>
      </c>
      <c r="C11" s="4">
        <v>3.50583196811125e+17</v>
      </c>
      <c r="D11" s="4">
        <v>4</v>
      </c>
      <c r="E11" s="4">
        <v>2000</v>
      </c>
      <c r="F11" s="4" t="s">
        <v>1496</v>
      </c>
      <c r="G11" s="4">
        <v>6.22848068263828e+18</v>
      </c>
      <c r="H11" s="4" t="s">
        <v>1535</v>
      </c>
    </row>
    <row r="12" ht="22.5" customHeight="1" spans="1:8">
      <c r="A12" s="4" t="s">
        <v>1497</v>
      </c>
      <c r="B12" s="4" t="s">
        <v>1498</v>
      </c>
      <c r="C12" s="4">
        <v>3.50583196101215e+17</v>
      </c>
      <c r="D12" s="4">
        <v>1</v>
      </c>
      <c r="E12" s="4">
        <v>1600</v>
      </c>
      <c r="F12" s="4" t="s">
        <v>1499</v>
      </c>
      <c r="G12" s="4">
        <v>6.22848068239617e+18</v>
      </c>
      <c r="H12" s="4" t="s">
        <v>1535</v>
      </c>
    </row>
    <row r="13" ht="22.5" customHeight="1" spans="1:8">
      <c r="A13" s="4" t="s">
        <v>1500</v>
      </c>
      <c r="B13" s="4" t="s">
        <v>1019</v>
      </c>
      <c r="C13" s="4">
        <v>3.50583197310075e+17</v>
      </c>
      <c r="D13" s="4">
        <v>1</v>
      </c>
      <c r="E13" s="4">
        <v>3800</v>
      </c>
      <c r="F13" s="4" t="s">
        <v>1019</v>
      </c>
      <c r="G13" s="4">
        <v>6.21700183002908e+18</v>
      </c>
      <c r="H13" s="4" t="s">
        <v>1547</v>
      </c>
    </row>
    <row r="14" ht="22.5" customHeight="1" spans="1:8">
      <c r="A14" s="4" t="s">
        <v>1500</v>
      </c>
      <c r="B14" s="4" t="s">
        <v>633</v>
      </c>
      <c r="C14" s="4">
        <v>3.50583195410095e+17</v>
      </c>
      <c r="D14" s="4">
        <v>3</v>
      </c>
      <c r="E14" s="4">
        <v>2000</v>
      </c>
      <c r="F14" s="4" t="s">
        <v>1144</v>
      </c>
      <c r="G14" s="4">
        <v>6.22848068882268e+18</v>
      </c>
      <c r="H14" s="4" t="s">
        <v>1535</v>
      </c>
    </row>
    <row r="15" ht="22.5" customHeight="1" spans="1:8">
      <c r="A15" s="4" t="s">
        <v>1501</v>
      </c>
      <c r="B15" s="4" t="s">
        <v>1131</v>
      </c>
      <c r="C15" s="4">
        <v>3.50583197007305e+17</v>
      </c>
      <c r="D15" s="4">
        <v>3</v>
      </c>
      <c r="E15" s="4">
        <v>2000</v>
      </c>
      <c r="F15" s="4" t="s">
        <v>1131</v>
      </c>
      <c r="G15" s="4">
        <v>6.22848068295834e+18</v>
      </c>
      <c r="H15" s="4" t="s">
        <v>1535</v>
      </c>
    </row>
    <row r="16" ht="22.5" customHeight="1" spans="1:8">
      <c r="A16" s="4" t="s">
        <v>1520</v>
      </c>
      <c r="B16" s="4" t="s">
        <v>1548</v>
      </c>
      <c r="C16" s="4">
        <v>3.50583195605065e+17</v>
      </c>
      <c r="D16" s="4">
        <v>2</v>
      </c>
      <c r="E16" s="4">
        <v>5000</v>
      </c>
      <c r="F16" s="4" t="s">
        <v>1548</v>
      </c>
      <c r="G16" s="4">
        <v>550300460032921</v>
      </c>
      <c r="H16" s="4" t="s">
        <v>1535</v>
      </c>
    </row>
    <row r="17" ht="22.5" customHeight="1" spans="1:8">
      <c r="A17" s="4" t="s">
        <v>1503</v>
      </c>
      <c r="B17" s="4" t="s">
        <v>1502</v>
      </c>
      <c r="C17" s="4">
        <v>3.50583199503145e+17</v>
      </c>
      <c r="D17" s="4">
        <v>1</v>
      </c>
      <c r="E17" s="4">
        <v>1200</v>
      </c>
      <c r="F17" s="4" t="s">
        <v>1502</v>
      </c>
      <c r="G17" s="4">
        <v>6.22841068339997e+18</v>
      </c>
      <c r="H17" s="4" t="s">
        <v>1535</v>
      </c>
    </row>
    <row r="18" ht="22.5" customHeight="1" spans="1:8">
      <c r="A18" s="4" t="s">
        <v>1503</v>
      </c>
      <c r="B18" s="4" t="s">
        <v>601</v>
      </c>
      <c r="C18" s="4">
        <v>3.50583198811075e+17</v>
      </c>
      <c r="D18" s="4">
        <v>1</v>
      </c>
      <c r="E18" s="4">
        <v>1200</v>
      </c>
      <c r="F18" s="4" t="s">
        <v>601</v>
      </c>
      <c r="G18" s="4">
        <v>6.22841068339983e+18</v>
      </c>
      <c r="H18" s="4" t="s">
        <v>1535</v>
      </c>
    </row>
    <row r="19" ht="22.5" customHeight="1" spans="1:8">
      <c r="A19" s="4" t="s">
        <v>1505</v>
      </c>
      <c r="B19" s="4" t="s">
        <v>1504</v>
      </c>
      <c r="C19" s="4">
        <v>3.50583197512305e+17</v>
      </c>
      <c r="D19" s="4">
        <v>1</v>
      </c>
      <c r="E19" s="4">
        <v>1200</v>
      </c>
      <c r="F19" s="4" t="s">
        <v>1506</v>
      </c>
      <c r="G19" s="4">
        <v>6.22848068856651e+18</v>
      </c>
      <c r="H19" s="4" t="s">
        <v>1535</v>
      </c>
    </row>
    <row r="20" ht="22.5" customHeight="1" spans="1:8">
      <c r="A20" s="4" t="s">
        <v>1501</v>
      </c>
      <c r="B20" s="4" t="s">
        <v>1507</v>
      </c>
      <c r="C20" s="4" t="s">
        <v>1549</v>
      </c>
      <c r="D20" s="4">
        <v>4</v>
      </c>
      <c r="E20" s="4">
        <v>1600</v>
      </c>
      <c r="F20" s="4" t="s">
        <v>1508</v>
      </c>
      <c r="G20" s="4">
        <v>6.22848068803e+18</v>
      </c>
      <c r="H20" s="4" t="s">
        <v>1535</v>
      </c>
    </row>
    <row r="21" ht="22.5" customHeight="1" spans="1:8">
      <c r="A21" s="4" t="s">
        <v>1510</v>
      </c>
      <c r="B21" s="4" t="s">
        <v>1509</v>
      </c>
      <c r="C21" s="4">
        <v>3.50583198411055e+17</v>
      </c>
      <c r="D21" s="4">
        <v>1</v>
      </c>
      <c r="E21" s="4">
        <v>2000</v>
      </c>
      <c r="F21" s="4" t="s">
        <v>1509</v>
      </c>
      <c r="G21" s="4">
        <v>6.22841068339657e+18</v>
      </c>
      <c r="H21" s="4" t="s">
        <v>1535</v>
      </c>
    </row>
    <row r="22" ht="22.5" customHeight="1" spans="1:8">
      <c r="A22" s="4" t="s">
        <v>1512</v>
      </c>
      <c r="B22" s="4" t="s">
        <v>1511</v>
      </c>
      <c r="C22" s="4">
        <v>3.50583195601045e+17</v>
      </c>
      <c r="D22" s="4">
        <v>1</v>
      </c>
      <c r="E22" s="4">
        <v>2000</v>
      </c>
      <c r="F22" s="4" t="s">
        <v>1513</v>
      </c>
      <c r="G22" s="4">
        <v>6.22848068269119e+18</v>
      </c>
      <c r="H22" s="4" t="s">
        <v>1535</v>
      </c>
    </row>
    <row r="23" ht="22.5" customHeight="1" spans="1:8">
      <c r="A23" s="4" t="s">
        <v>1515</v>
      </c>
      <c r="B23" s="4" t="s">
        <v>1514</v>
      </c>
      <c r="C23" s="4">
        <v>3.50583197606215e+17</v>
      </c>
      <c r="D23" s="4">
        <v>1</v>
      </c>
      <c r="E23" s="4">
        <v>2000</v>
      </c>
      <c r="F23" s="4" t="s">
        <v>1514</v>
      </c>
      <c r="G23" s="4">
        <v>6.22841068340522e+18</v>
      </c>
      <c r="H23" s="4" t="s">
        <v>1535</v>
      </c>
    </row>
    <row r="24" ht="22.5" customHeight="1" spans="1:8">
      <c r="A24" s="4" t="s">
        <v>1510</v>
      </c>
      <c r="B24" s="4" t="s">
        <v>1516</v>
      </c>
      <c r="C24" s="4">
        <v>3.50583196411095e+17</v>
      </c>
      <c r="D24" s="4">
        <v>1</v>
      </c>
      <c r="E24" s="4">
        <v>800</v>
      </c>
      <c r="F24" s="4" t="s">
        <v>1516</v>
      </c>
      <c r="G24" s="4">
        <v>6.22841068368393e+18</v>
      </c>
      <c r="H24" s="4" t="s">
        <v>1535</v>
      </c>
    </row>
    <row r="25" ht="22.5" customHeight="1" spans="1:8">
      <c r="A25" s="4" t="s">
        <v>1515</v>
      </c>
      <c r="B25" s="4" t="s">
        <v>1517</v>
      </c>
      <c r="C25" s="4">
        <v>3.50583196109105e+17</v>
      </c>
      <c r="D25" s="4">
        <v>2</v>
      </c>
      <c r="E25" s="4">
        <v>2000</v>
      </c>
      <c r="F25" s="4" t="s">
        <v>1517</v>
      </c>
      <c r="G25" s="4">
        <v>6.23052068000457e+18</v>
      </c>
      <c r="H25" s="4" t="s">
        <v>1535</v>
      </c>
    </row>
    <row r="26" ht="22.5" customHeight="1" spans="1:8">
      <c r="A26" s="4" t="s">
        <v>1500</v>
      </c>
      <c r="B26" s="4" t="s">
        <v>1053</v>
      </c>
      <c r="C26" s="4" t="s">
        <v>1054</v>
      </c>
      <c r="D26" s="4">
        <v>4</v>
      </c>
      <c r="E26" s="4">
        <v>2000</v>
      </c>
      <c r="F26" s="4" t="s">
        <v>1053</v>
      </c>
      <c r="G26" s="4">
        <v>6.22841068340097e+18</v>
      </c>
      <c r="H26" s="4" t="s">
        <v>1535</v>
      </c>
    </row>
    <row r="27" ht="22.5" customHeight="1" spans="1:8">
      <c r="A27" s="4" t="s">
        <v>1519</v>
      </c>
      <c r="B27" s="4" t="s">
        <v>1518</v>
      </c>
      <c r="C27" s="4">
        <v>3.50583195406245e+17</v>
      </c>
      <c r="D27" s="4">
        <v>1</v>
      </c>
      <c r="E27" s="4">
        <v>2000</v>
      </c>
      <c r="F27" s="4" t="s">
        <v>1518</v>
      </c>
      <c r="G27" s="4">
        <v>6.22841068340132e+18</v>
      </c>
      <c r="H27" s="4" t="s">
        <v>1535</v>
      </c>
    </row>
    <row r="28" ht="22.5" customHeight="1" spans="1:8">
      <c r="A28" s="4" t="s">
        <v>1550</v>
      </c>
      <c r="B28" s="4" t="s">
        <v>832</v>
      </c>
      <c r="C28" s="4">
        <v>3.50583196406045e+17</v>
      </c>
      <c r="D28" s="4">
        <v>4</v>
      </c>
      <c r="E28" s="4">
        <v>1500</v>
      </c>
      <c r="F28" s="4" t="s">
        <v>1551</v>
      </c>
      <c r="G28" s="4">
        <v>6.22848068286404e+18</v>
      </c>
      <c r="H28" s="4" t="s">
        <v>1535</v>
      </c>
    </row>
    <row r="29" ht="22.5" customHeight="1" spans="1:8">
      <c r="A29" s="4" t="s">
        <v>1520</v>
      </c>
      <c r="B29" s="4" t="s">
        <v>715</v>
      </c>
      <c r="C29" s="4">
        <v>3.50583200704235e+17</v>
      </c>
      <c r="D29" s="4">
        <v>3</v>
      </c>
      <c r="E29" s="4">
        <v>1600</v>
      </c>
      <c r="F29" s="4" t="s">
        <v>715</v>
      </c>
      <c r="G29" s="4">
        <v>6.22841068340119e+18</v>
      </c>
      <c r="H29" s="4" t="s">
        <v>1535</v>
      </c>
    </row>
    <row r="30" ht="22.5" customHeight="1" spans="1:8">
      <c r="A30" s="4" t="s">
        <v>1536</v>
      </c>
      <c r="B30" s="4" t="s">
        <v>1552</v>
      </c>
      <c r="C30" s="4">
        <v>3.50583195812095e+17</v>
      </c>
      <c r="D30" s="4">
        <v>4</v>
      </c>
      <c r="E30" s="4">
        <v>6200</v>
      </c>
      <c r="F30" s="4" t="s">
        <v>1552</v>
      </c>
      <c r="G30" s="4">
        <v>6.21790640000643e+18</v>
      </c>
      <c r="H30" s="4" t="s">
        <v>1545</v>
      </c>
    </row>
    <row r="31" ht="22.5" customHeight="1" spans="1:8">
      <c r="A31" s="4" t="s">
        <v>1503</v>
      </c>
      <c r="B31" s="4" t="s">
        <v>1521</v>
      </c>
      <c r="C31" s="4">
        <v>3.50583195606205e+17</v>
      </c>
      <c r="D31" s="4">
        <v>1</v>
      </c>
      <c r="E31" s="4">
        <v>1000</v>
      </c>
      <c r="F31" s="4" t="s">
        <v>1521</v>
      </c>
      <c r="G31" s="4">
        <v>6.22841068339996e+18</v>
      </c>
      <c r="H31" s="4" t="s">
        <v>1535</v>
      </c>
    </row>
    <row r="32" ht="22.5" customHeight="1" spans="1:8">
      <c r="A32" s="4" t="s">
        <v>1505</v>
      </c>
      <c r="B32" s="4" t="s">
        <v>1522</v>
      </c>
      <c r="C32" s="4">
        <v>3.50583200106215e+17</v>
      </c>
      <c r="D32" s="4">
        <v>2</v>
      </c>
      <c r="E32" s="4">
        <v>2000</v>
      </c>
      <c r="F32" s="4" t="s">
        <v>1523</v>
      </c>
      <c r="G32" s="4">
        <v>6.21589010700383e+18</v>
      </c>
      <c r="H32" s="4" t="s">
        <v>1540</v>
      </c>
    </row>
    <row r="33" ht="22.5" customHeight="1" spans="1:8">
      <c r="A33" s="4" t="s">
        <v>1501</v>
      </c>
      <c r="B33" s="4" t="s">
        <v>1524</v>
      </c>
      <c r="C33" s="4">
        <v>3.50583196409035e+17</v>
      </c>
      <c r="D33" s="4">
        <v>2</v>
      </c>
      <c r="E33" s="4">
        <v>1600</v>
      </c>
      <c r="F33" s="4" t="s">
        <v>1524</v>
      </c>
      <c r="G33" s="4">
        <v>6.22841068368382e+18</v>
      </c>
      <c r="H33" s="4" t="s">
        <v>1535</v>
      </c>
    </row>
    <row r="34" ht="22.5" customHeight="1" spans="1:8">
      <c r="A34" s="4" t="s">
        <v>1512</v>
      </c>
      <c r="B34" s="4" t="s">
        <v>609</v>
      </c>
      <c r="C34" s="4">
        <v>3.50583196802075e+17</v>
      </c>
      <c r="D34" s="4">
        <v>1</v>
      </c>
      <c r="E34" s="4">
        <v>1200</v>
      </c>
      <c r="F34" s="4" t="s">
        <v>609</v>
      </c>
      <c r="G34" s="4">
        <v>6.22841068340033e+18</v>
      </c>
      <c r="H34" s="4" t="s">
        <v>1535</v>
      </c>
    </row>
    <row r="35" ht="22.5" customHeight="1" spans="1:8">
      <c r="A35" s="4" t="s">
        <v>1494</v>
      </c>
      <c r="B35" s="4" t="s">
        <v>1525</v>
      </c>
      <c r="C35" s="4">
        <v>3.50583195007065e+17</v>
      </c>
      <c r="D35" s="4">
        <v>1</v>
      </c>
      <c r="E35" s="4">
        <v>1000</v>
      </c>
      <c r="F35" s="4" t="s">
        <v>1525</v>
      </c>
      <c r="G35" s="4">
        <v>6.22848068831544e+18</v>
      </c>
      <c r="H35" s="4" t="s">
        <v>1535</v>
      </c>
    </row>
    <row r="36" ht="22.5" customHeight="1" spans="1:8">
      <c r="A36" s="4" t="s">
        <v>1510</v>
      </c>
      <c r="B36" s="4" t="s">
        <v>1553</v>
      </c>
      <c r="C36" s="4">
        <v>3.50583195702195e+17</v>
      </c>
      <c r="D36" s="4">
        <v>1</v>
      </c>
      <c r="E36" s="4">
        <v>5600</v>
      </c>
      <c r="F36" s="4" t="s">
        <v>1554</v>
      </c>
      <c r="G36" s="4">
        <v>6.22848068818533e+18</v>
      </c>
      <c r="H36" s="4" t="s">
        <v>1535</v>
      </c>
    </row>
    <row r="37" ht="22.5" customHeight="1" spans="1:8">
      <c r="A37" s="4" t="s">
        <v>1510</v>
      </c>
      <c r="B37" s="4" t="s">
        <v>840</v>
      </c>
      <c r="C37" s="4">
        <v>3.50583195910275e+17</v>
      </c>
      <c r="D37" s="4">
        <v>1</v>
      </c>
      <c r="E37" s="4">
        <v>2000</v>
      </c>
      <c r="F37" s="4" t="s">
        <v>1535</v>
      </c>
      <c r="G37" s="4">
        <v>6.22841068339663e+18</v>
      </c>
      <c r="H37" s="4" t="s">
        <v>1535</v>
      </c>
    </row>
    <row r="38" ht="22.5" customHeight="1" spans="1:8">
      <c r="A38" s="4" t="s">
        <v>1534</v>
      </c>
      <c r="B38" s="4" t="s">
        <v>642</v>
      </c>
      <c r="C38" s="4">
        <v>3.50583194511065e+17</v>
      </c>
      <c r="D38" s="4">
        <v>3</v>
      </c>
      <c r="E38" s="4">
        <v>3000</v>
      </c>
      <c r="F38" s="4" t="s">
        <v>642</v>
      </c>
      <c r="G38" s="4">
        <v>6.22841068359869e+18</v>
      </c>
      <c r="H38" s="4" t="s">
        <v>1535</v>
      </c>
    </row>
    <row r="39" ht="22.5" customHeight="1" spans="1:8">
      <c r="A39" s="4" t="s">
        <v>1501</v>
      </c>
      <c r="B39" s="4" t="s">
        <v>843</v>
      </c>
      <c r="C39" s="4">
        <v>3.50583195501295e+17</v>
      </c>
      <c r="D39" s="4">
        <v>1</v>
      </c>
      <c r="E39" s="4">
        <v>8000</v>
      </c>
      <c r="F39" s="4" t="s">
        <v>843</v>
      </c>
      <c r="G39" s="4">
        <v>6.22841068339553e+18</v>
      </c>
      <c r="H39" s="4" t="s">
        <v>1535</v>
      </c>
    </row>
    <row r="40" ht="22.5" customHeight="1" spans="1:8">
      <c r="A40" s="4" t="s">
        <v>1541</v>
      </c>
      <c r="B40" s="4" t="s">
        <v>868</v>
      </c>
      <c r="C40" s="4">
        <v>3.5058319770327e+17</v>
      </c>
      <c r="D40" s="4">
        <v>1</v>
      </c>
      <c r="E40" s="4">
        <v>4300</v>
      </c>
      <c r="F40" s="4" t="s">
        <v>868</v>
      </c>
      <c r="G40" s="4">
        <v>6.2133606881158e+18</v>
      </c>
      <c r="H40" s="4" t="s">
        <v>1535</v>
      </c>
    </row>
    <row r="41" ht="22.5" customHeight="1" spans="1:8">
      <c r="A41" s="4" t="s">
        <v>1501</v>
      </c>
      <c r="B41" s="4" t="s">
        <v>85</v>
      </c>
      <c r="C41" s="4">
        <v>3.50583195303285e+17</v>
      </c>
      <c r="D41" s="4">
        <v>1</v>
      </c>
      <c r="E41" s="4">
        <v>14600</v>
      </c>
      <c r="F41" s="4" t="s">
        <v>85</v>
      </c>
      <c r="G41" s="4">
        <v>6.21589220700049e+18</v>
      </c>
      <c r="H41" s="4" t="s">
        <v>1540</v>
      </c>
    </row>
    <row r="42" ht="22.5" customHeight="1" spans="1:8">
      <c r="A42" s="4" t="s">
        <v>1534</v>
      </c>
      <c r="B42" s="4" t="s">
        <v>879</v>
      </c>
      <c r="C42" s="4">
        <v>3.50583195611065e+17</v>
      </c>
      <c r="D42" s="4">
        <v>1</v>
      </c>
      <c r="E42" s="4">
        <v>2800</v>
      </c>
      <c r="F42" s="4" t="s">
        <v>1555</v>
      </c>
      <c r="G42" s="4">
        <v>6.23036110708451e+18</v>
      </c>
      <c r="H42" s="4" t="s">
        <v>1540</v>
      </c>
    </row>
    <row r="43" ht="22.5" customHeight="1" spans="1:8">
      <c r="A43" s="4" t="s">
        <v>1501</v>
      </c>
      <c r="B43" s="4" t="s">
        <v>850</v>
      </c>
      <c r="C43" s="4">
        <v>3.50583195701235e+17</v>
      </c>
      <c r="D43" s="4">
        <v>1</v>
      </c>
      <c r="E43" s="4">
        <v>4400</v>
      </c>
      <c r="F43" s="4" t="s">
        <v>1556</v>
      </c>
      <c r="G43" s="4">
        <v>6.23036110704679e+18</v>
      </c>
      <c r="H43" s="4" t="s">
        <v>1540</v>
      </c>
    </row>
    <row r="44" ht="22.5" customHeight="1" spans="1:8">
      <c r="A44" s="4" t="s">
        <v>1512</v>
      </c>
      <c r="B44" s="4" t="s">
        <v>854</v>
      </c>
      <c r="C44" s="4">
        <v>3.50583197104285e+17</v>
      </c>
      <c r="D44" s="4">
        <v>1</v>
      </c>
      <c r="E44" s="4">
        <v>8900</v>
      </c>
      <c r="F44" s="4" t="s">
        <v>854</v>
      </c>
      <c r="G44" s="4">
        <v>6.22848068321698e+18</v>
      </c>
      <c r="H44" s="4" t="s">
        <v>1535</v>
      </c>
    </row>
    <row r="45" ht="22.5" customHeight="1" spans="1:8">
      <c r="A45" s="4" t="s">
        <v>1541</v>
      </c>
      <c r="B45" s="4" t="s">
        <v>860</v>
      </c>
      <c r="C45" s="4">
        <v>3.50583196701275e+17</v>
      </c>
      <c r="D45" s="4">
        <v>1</v>
      </c>
      <c r="E45" s="4">
        <v>7400</v>
      </c>
      <c r="F45" s="4" t="s">
        <v>860</v>
      </c>
      <c r="G45" s="4">
        <v>6.22700183309018e+18</v>
      </c>
      <c r="H45" s="4" t="s">
        <v>1547</v>
      </c>
    </row>
    <row r="46" ht="22.5" customHeight="1" spans="1:8">
      <c r="A46" s="4" t="s">
        <v>1503</v>
      </c>
      <c r="B46" s="4" t="s">
        <v>593</v>
      </c>
      <c r="C46" s="4">
        <v>3.50583199001235e+17</v>
      </c>
      <c r="D46" s="4">
        <v>5</v>
      </c>
      <c r="E46" s="4">
        <v>2600</v>
      </c>
      <c r="F46" s="4" t="s">
        <v>593</v>
      </c>
      <c r="G46" s="4">
        <v>6.22841068339995e+18</v>
      </c>
      <c r="H46" s="4" t="s">
        <v>1535</v>
      </c>
    </row>
    <row r="47" ht="22.5" customHeight="1" spans="1:8">
      <c r="A47" s="4" t="s">
        <v>1501</v>
      </c>
      <c r="B47" s="4" t="s">
        <v>875</v>
      </c>
      <c r="C47" s="4">
        <v>3.50583194109285e+17</v>
      </c>
      <c r="D47" s="4">
        <v>2</v>
      </c>
      <c r="E47" s="4">
        <v>2300</v>
      </c>
      <c r="F47" s="4" t="s">
        <v>875</v>
      </c>
      <c r="G47" s="4">
        <v>6.22841068339555e+18</v>
      </c>
      <c r="H47" s="4" t="s">
        <v>1535</v>
      </c>
    </row>
    <row r="48" ht="22.5" customHeight="1" spans="1:8">
      <c r="A48" s="4" t="s">
        <v>1541</v>
      </c>
      <c r="B48" s="4" t="s">
        <v>865</v>
      </c>
      <c r="C48" s="4">
        <v>3.50583199205025e+17</v>
      </c>
      <c r="D48" s="4">
        <v>1</v>
      </c>
      <c r="E48" s="4">
        <v>4700</v>
      </c>
      <c r="F48" s="4" t="s">
        <v>865</v>
      </c>
      <c r="G48" s="4">
        <v>6.23052068003237e+18</v>
      </c>
      <c r="H48" s="4" t="s">
        <v>1535</v>
      </c>
    </row>
    <row r="49" ht="22.5" customHeight="1" spans="1:8">
      <c r="A49" s="4" t="s">
        <v>1536</v>
      </c>
      <c r="B49" s="4" t="s">
        <v>857</v>
      </c>
      <c r="C49" s="4">
        <v>3.50583196705235e+17</v>
      </c>
      <c r="D49" s="4">
        <v>3</v>
      </c>
      <c r="E49" s="4">
        <v>3400</v>
      </c>
      <c r="F49" s="4" t="s">
        <v>857</v>
      </c>
      <c r="G49" s="4">
        <v>6.22841068339634e+18</v>
      </c>
      <c r="H49" s="4" t="s">
        <v>1535</v>
      </c>
    </row>
    <row r="50" ht="22.5" customHeight="1" spans="1:8">
      <c r="A50" s="4" t="s">
        <v>1510</v>
      </c>
      <c r="B50" s="4" t="s">
        <v>871</v>
      </c>
      <c r="C50" s="4">
        <v>3.50583196901275e+17</v>
      </c>
      <c r="D50" s="4">
        <v>1</v>
      </c>
      <c r="E50" s="4">
        <v>7300</v>
      </c>
      <c r="F50" s="4" t="s">
        <v>1557</v>
      </c>
      <c r="G50" s="4">
        <v>6.21589220700147e+18</v>
      </c>
      <c r="H50" s="4" t="s">
        <v>1540</v>
      </c>
    </row>
    <row r="51" ht="22.5" customHeight="1" spans="1:8">
      <c r="A51" s="4" t="s">
        <v>1519</v>
      </c>
      <c r="B51" s="4" t="s">
        <v>774</v>
      </c>
      <c r="C51" s="4">
        <v>3.50583195708195e+17</v>
      </c>
      <c r="D51" s="4">
        <v>1</v>
      </c>
      <c r="E51" s="4">
        <v>6000</v>
      </c>
      <c r="F51" s="4" t="s">
        <v>774</v>
      </c>
      <c r="G51" s="4">
        <v>6.21336068809255e+18</v>
      </c>
      <c r="H51" s="4" t="s">
        <v>1535</v>
      </c>
    </row>
    <row r="52" ht="22.5" customHeight="1" spans="1:8">
      <c r="A52" s="4" t="s">
        <v>1519</v>
      </c>
      <c r="B52" s="4" t="s">
        <v>894</v>
      </c>
      <c r="C52" s="4">
        <v>3.50583194010055e+17</v>
      </c>
      <c r="D52" s="4">
        <v>1</v>
      </c>
      <c r="E52" s="4">
        <v>6000</v>
      </c>
      <c r="F52" s="4" t="s">
        <v>894</v>
      </c>
      <c r="G52" s="4">
        <v>6.2284106836055e+18</v>
      </c>
      <c r="H52" s="4" t="s">
        <v>1535</v>
      </c>
    </row>
    <row r="53" ht="22.5" customHeight="1" spans="1:8">
      <c r="A53" s="4" t="s">
        <v>1501</v>
      </c>
      <c r="B53" s="4" t="s">
        <v>900</v>
      </c>
      <c r="C53" s="4">
        <v>3.50524197902044e+17</v>
      </c>
      <c r="D53" s="4">
        <v>1</v>
      </c>
      <c r="E53" s="4">
        <v>2000</v>
      </c>
      <c r="F53" s="4" t="s">
        <v>900</v>
      </c>
      <c r="G53" s="4">
        <v>6.22848068884811e+18</v>
      </c>
      <c r="H53" s="4" t="s">
        <v>1535</v>
      </c>
    </row>
    <row r="54" ht="22.5" customHeight="1" spans="1:8">
      <c r="A54" s="4" t="s">
        <v>1505</v>
      </c>
      <c r="B54" s="4" t="s">
        <v>104</v>
      </c>
      <c r="C54" s="4">
        <v>3.50583196411095e+17</v>
      </c>
      <c r="D54" s="4">
        <v>2</v>
      </c>
      <c r="E54" s="4">
        <v>2000</v>
      </c>
      <c r="F54" s="4" t="s">
        <v>104</v>
      </c>
      <c r="G54" s="4">
        <v>6.22848068305793e+18</v>
      </c>
      <c r="H54" s="4" t="s">
        <v>1535</v>
      </c>
    </row>
    <row r="55" ht="22.5" customHeight="1" spans="1:8">
      <c r="A55" s="4" t="s">
        <v>1505</v>
      </c>
      <c r="B55" s="4" t="s">
        <v>908</v>
      </c>
      <c r="C55" s="4">
        <v>3.50583197009145e+17</v>
      </c>
      <c r="D55" s="4">
        <v>1</v>
      </c>
      <c r="E55" s="4">
        <v>1600</v>
      </c>
      <c r="F55" s="4" t="s">
        <v>908</v>
      </c>
      <c r="G55" s="4">
        <v>6.23052068005622e+18</v>
      </c>
      <c r="H55" s="4" t="s">
        <v>1535</v>
      </c>
    </row>
    <row r="56" ht="22.5" customHeight="1" spans="1:8">
      <c r="A56" s="4" t="s">
        <v>1503</v>
      </c>
      <c r="B56" s="4" t="s">
        <v>904</v>
      </c>
      <c r="C56" s="4">
        <v>3.50583194805185e+17</v>
      </c>
      <c r="D56" s="4">
        <v>1</v>
      </c>
      <c r="E56" s="4">
        <v>2900</v>
      </c>
      <c r="F56" s="4" t="s">
        <v>904</v>
      </c>
      <c r="G56" s="4">
        <v>6.22184040700331e+18</v>
      </c>
      <c r="H56" s="4" t="s">
        <v>1540</v>
      </c>
    </row>
    <row r="57" ht="22.5" customHeight="1" spans="1:8">
      <c r="A57" s="4" t="s">
        <v>1541</v>
      </c>
      <c r="B57" s="4" t="s">
        <v>911</v>
      </c>
      <c r="C57" s="4">
        <v>3.50583196805185e+17</v>
      </c>
      <c r="D57" s="4">
        <v>1</v>
      </c>
      <c r="E57" s="4">
        <v>2500</v>
      </c>
      <c r="F57" s="4" t="s">
        <v>911</v>
      </c>
      <c r="G57" s="4">
        <v>6.22841068340491e+18</v>
      </c>
      <c r="H57" s="4" t="s">
        <v>1535</v>
      </c>
    </row>
    <row r="58" ht="22.5" customHeight="1" spans="1:8">
      <c r="A58" s="4" t="s">
        <v>1541</v>
      </c>
      <c r="B58" s="4" t="s">
        <v>930</v>
      </c>
      <c r="C58" s="4">
        <v>3.50583195208255e+17</v>
      </c>
      <c r="D58" s="4">
        <v>1</v>
      </c>
      <c r="E58" s="4">
        <v>2000</v>
      </c>
      <c r="F58" s="4" t="s">
        <v>930</v>
      </c>
      <c r="G58" s="4">
        <v>6.22848068885791e+18</v>
      </c>
      <c r="H58" s="4" t="s">
        <v>1535</v>
      </c>
    </row>
    <row r="59" ht="22.5" customHeight="1" spans="1:8">
      <c r="A59" s="4" t="s">
        <v>1558</v>
      </c>
      <c r="B59" s="4" t="s">
        <v>922</v>
      </c>
      <c r="C59" s="4">
        <v>3.50583196807105e+17</v>
      </c>
      <c r="D59" s="4">
        <v>1</v>
      </c>
      <c r="E59" s="4">
        <v>20000</v>
      </c>
      <c r="F59" s="4" t="s">
        <v>922</v>
      </c>
      <c r="G59" s="4">
        <v>6.21589010700735e+18</v>
      </c>
      <c r="H59" s="4" t="s">
        <v>1540</v>
      </c>
    </row>
    <row r="60" ht="22.5" customHeight="1" spans="1:8">
      <c r="A60" s="4" t="s">
        <v>1541</v>
      </c>
      <c r="B60" s="4" t="s">
        <v>934</v>
      </c>
      <c r="C60" s="4">
        <v>3.50583198006295e+17</v>
      </c>
      <c r="D60" s="4">
        <v>1</v>
      </c>
      <c r="E60" s="4">
        <v>2000</v>
      </c>
      <c r="F60" s="4" t="s">
        <v>934</v>
      </c>
      <c r="G60" s="4">
        <v>550200460116056</v>
      </c>
      <c r="H60" s="4" t="s">
        <v>1535</v>
      </c>
    </row>
    <row r="61" ht="22.5" customHeight="1" spans="1:8">
      <c r="A61" s="4" t="s">
        <v>1559</v>
      </c>
      <c r="B61" s="4" t="s">
        <v>925</v>
      </c>
      <c r="C61" s="4">
        <v>3.50583194807195e+17</v>
      </c>
      <c r="D61" s="4">
        <v>1</v>
      </c>
      <c r="E61" s="4">
        <v>2000</v>
      </c>
      <c r="F61" s="4" t="s">
        <v>925</v>
      </c>
      <c r="G61" s="4">
        <v>6.22841068339622e+18</v>
      </c>
      <c r="H61" s="4" t="s">
        <v>1535</v>
      </c>
    </row>
    <row r="62" ht="22.5" customHeight="1" spans="1:8">
      <c r="A62" s="4" t="s">
        <v>1505</v>
      </c>
      <c r="B62" s="4" t="s">
        <v>917</v>
      </c>
      <c r="C62" s="4">
        <v>3.50583196501275e+17</v>
      </c>
      <c r="D62" s="4">
        <v>1</v>
      </c>
      <c r="E62" s="4">
        <v>2600</v>
      </c>
      <c r="F62" s="4" t="s">
        <v>1560</v>
      </c>
      <c r="G62" s="4">
        <v>6.21700183002602e+18</v>
      </c>
      <c r="H62" s="4" t="s">
        <v>1547</v>
      </c>
    </row>
    <row r="63" ht="22.5" customHeight="1" spans="1:8">
      <c r="A63" s="4" t="s">
        <v>1519</v>
      </c>
      <c r="B63" s="4" t="s">
        <v>954</v>
      </c>
      <c r="C63" s="4">
        <v>3.50583196707155e+17</v>
      </c>
      <c r="D63" s="4">
        <v>1</v>
      </c>
      <c r="E63" s="4">
        <v>2000</v>
      </c>
      <c r="F63" s="4" t="s">
        <v>954</v>
      </c>
      <c r="G63" s="4">
        <v>550300460020652</v>
      </c>
      <c r="H63" s="4" t="s">
        <v>1535</v>
      </c>
    </row>
    <row r="64" ht="22.5" customHeight="1" spans="1:8">
      <c r="A64" s="4" t="s">
        <v>1534</v>
      </c>
      <c r="B64" s="4" t="s">
        <v>951</v>
      </c>
      <c r="C64" s="4">
        <v>3.50583199512275e+17</v>
      </c>
      <c r="D64" s="4">
        <v>1</v>
      </c>
      <c r="E64" s="4">
        <v>2000</v>
      </c>
      <c r="F64" s="4" t="s">
        <v>951</v>
      </c>
      <c r="G64" s="4">
        <v>6.22848068844153e+18</v>
      </c>
      <c r="H64" s="4" t="s">
        <v>1535</v>
      </c>
    </row>
    <row r="65" ht="22.5" customHeight="1" spans="1:8">
      <c r="A65" s="4" t="s">
        <v>1494</v>
      </c>
      <c r="B65" s="4" t="s">
        <v>739</v>
      </c>
      <c r="C65" s="4" t="s">
        <v>740</v>
      </c>
      <c r="D65" s="4">
        <v>8</v>
      </c>
      <c r="E65" s="4">
        <v>2000</v>
      </c>
      <c r="F65" s="4" t="s">
        <v>739</v>
      </c>
      <c r="G65" s="4">
        <v>6.21756640000771e+18</v>
      </c>
      <c r="H65" s="4" t="s">
        <v>1545</v>
      </c>
    </row>
    <row r="66" ht="22.5" customHeight="1" spans="1:8">
      <c r="A66" s="4" t="s">
        <v>1561</v>
      </c>
      <c r="B66" s="4" t="s">
        <v>940</v>
      </c>
      <c r="C66" s="4">
        <v>3.50583195311225e+17</v>
      </c>
      <c r="D66" s="4">
        <v>1</v>
      </c>
      <c r="E66" s="4">
        <v>1900</v>
      </c>
      <c r="F66" s="4" t="s">
        <v>940</v>
      </c>
      <c r="G66" s="4">
        <v>6.21589010700743e+18</v>
      </c>
      <c r="H66" s="4" t="s">
        <v>1540</v>
      </c>
    </row>
    <row r="67" ht="22.5" customHeight="1" spans="1:8">
      <c r="A67" s="4" t="s">
        <v>1543</v>
      </c>
      <c r="B67" s="4" t="s">
        <v>945</v>
      </c>
      <c r="C67" s="4" t="s">
        <v>946</v>
      </c>
      <c r="D67" s="4">
        <v>2</v>
      </c>
      <c r="E67" s="4">
        <v>6000</v>
      </c>
      <c r="F67" s="4" t="s">
        <v>945</v>
      </c>
      <c r="G67" s="4">
        <v>6.22841068360546e+18</v>
      </c>
      <c r="H67" s="4" t="s">
        <v>1535</v>
      </c>
    </row>
    <row r="68" ht="22.5" customHeight="1" spans="1:8">
      <c r="A68" s="4" t="s">
        <v>1501</v>
      </c>
      <c r="B68" s="4" t="s">
        <v>972</v>
      </c>
      <c r="C68" s="4">
        <v>3.50583196412225e+17</v>
      </c>
      <c r="D68" s="4">
        <v>1</v>
      </c>
      <c r="E68" s="4">
        <v>3200</v>
      </c>
      <c r="F68" s="4" t="s">
        <v>972</v>
      </c>
      <c r="G68" s="4">
        <v>6.23036110708432e+18</v>
      </c>
      <c r="H68" s="4" t="s">
        <v>1540</v>
      </c>
    </row>
    <row r="69" ht="22.5" customHeight="1" spans="1:8">
      <c r="A69" s="4" t="s">
        <v>1541</v>
      </c>
      <c r="B69" s="4" t="s">
        <v>968</v>
      </c>
      <c r="C69" s="4">
        <v>3.50583200010285e+17</v>
      </c>
      <c r="D69" s="4">
        <v>3</v>
      </c>
      <c r="E69" s="4">
        <v>5000</v>
      </c>
      <c r="F69" s="4" t="s">
        <v>968</v>
      </c>
      <c r="G69" s="4">
        <v>6.23052068002609e+18</v>
      </c>
      <c r="H69" s="4" t="s">
        <v>1535</v>
      </c>
    </row>
    <row r="70" ht="22.5" customHeight="1" spans="1:8">
      <c r="A70" s="4" t="s">
        <v>1505</v>
      </c>
      <c r="B70" s="4" t="s">
        <v>241</v>
      </c>
      <c r="C70" s="4">
        <v>3.50583200111235e+17</v>
      </c>
      <c r="D70" s="4">
        <v>3</v>
      </c>
      <c r="E70" s="4">
        <v>5000</v>
      </c>
      <c r="F70" s="4" t="s">
        <v>241</v>
      </c>
      <c r="G70" s="4">
        <v>6.23052068008827e+18</v>
      </c>
      <c r="H70" s="4" t="s">
        <v>1535</v>
      </c>
    </row>
    <row r="71" ht="22.5" customHeight="1" spans="1:8">
      <c r="A71" s="4" t="s">
        <v>1543</v>
      </c>
      <c r="B71" s="4" t="s">
        <v>964</v>
      </c>
      <c r="C71" s="4">
        <v>3.50583200206285e+17</v>
      </c>
      <c r="D71" s="4">
        <v>4</v>
      </c>
      <c r="E71" s="4">
        <v>5000</v>
      </c>
      <c r="F71" s="4" t="s">
        <v>964</v>
      </c>
      <c r="G71" s="4">
        <v>6.2125128070004e+18</v>
      </c>
      <c r="H71" s="4" t="s">
        <v>1540</v>
      </c>
    </row>
    <row r="72" ht="22.5" customHeight="1" spans="1:8">
      <c r="A72" s="4" t="s">
        <v>1520</v>
      </c>
      <c r="B72" s="4" t="s">
        <v>961</v>
      </c>
      <c r="C72" s="4">
        <v>3.50583195511285e+17</v>
      </c>
      <c r="D72" s="4">
        <v>1</v>
      </c>
      <c r="E72" s="4">
        <v>2000</v>
      </c>
      <c r="F72" s="4" t="s">
        <v>961</v>
      </c>
      <c r="G72" s="4">
        <v>6.215890107004e+18</v>
      </c>
      <c r="H72" s="4" t="s">
        <v>1540</v>
      </c>
    </row>
    <row r="73" ht="22.5" customHeight="1" spans="1:8">
      <c r="A73" s="4" t="s">
        <v>1505</v>
      </c>
      <c r="B73" s="4" t="s">
        <v>356</v>
      </c>
      <c r="C73" s="4">
        <v>3.50583200208265e+17</v>
      </c>
      <c r="D73" s="4">
        <v>5</v>
      </c>
      <c r="E73" s="4">
        <v>5000</v>
      </c>
      <c r="F73" s="4" t="s">
        <v>356</v>
      </c>
      <c r="G73" s="4">
        <v>6.2166064000038e+18</v>
      </c>
      <c r="H73" s="4" t="s">
        <v>1545</v>
      </c>
    </row>
    <row r="74" ht="22.5" customHeight="1" spans="1:8">
      <c r="A74" s="4" t="s">
        <v>1534</v>
      </c>
      <c r="B74" s="4" t="s">
        <v>957</v>
      </c>
      <c r="C74" s="4">
        <v>3.50583196312115e+17</v>
      </c>
      <c r="D74" s="4">
        <v>1</v>
      </c>
      <c r="E74" s="4">
        <v>2000</v>
      </c>
      <c r="F74" s="4" t="s">
        <v>957</v>
      </c>
      <c r="G74" s="4">
        <v>6.21700183004566e+18</v>
      </c>
      <c r="H74" s="4" t="s">
        <v>1547</v>
      </c>
    </row>
    <row r="75" ht="22.5" customHeight="1" spans="1:8">
      <c r="A75" s="4" t="s">
        <v>1536</v>
      </c>
      <c r="B75" s="4" t="s">
        <v>975</v>
      </c>
      <c r="C75" s="4">
        <v>3.50583197302155e+17</v>
      </c>
      <c r="D75" s="4">
        <v>1</v>
      </c>
      <c r="E75" s="4">
        <v>2400</v>
      </c>
      <c r="F75" s="4" t="s">
        <v>975</v>
      </c>
      <c r="G75" s="4">
        <v>6.22841068368392e+18</v>
      </c>
      <c r="H75" s="4" t="s">
        <v>1535</v>
      </c>
    </row>
    <row r="76" ht="22.5" customHeight="1" spans="1:8">
      <c r="A76" s="4" t="s">
        <v>1536</v>
      </c>
      <c r="B76" s="4" t="s">
        <v>989</v>
      </c>
      <c r="C76" s="4">
        <v>3.50583195804255e+17</v>
      </c>
      <c r="D76" s="4">
        <v>1</v>
      </c>
      <c r="E76" s="4">
        <v>2300</v>
      </c>
      <c r="F76" s="4" t="s">
        <v>989</v>
      </c>
      <c r="G76" s="4">
        <v>6.22841068339645e+18</v>
      </c>
      <c r="H76" s="4" t="s">
        <v>1535</v>
      </c>
    </row>
    <row r="77" ht="22.5" customHeight="1" spans="1:8">
      <c r="A77" s="4" t="s">
        <v>1520</v>
      </c>
      <c r="B77" s="4" t="s">
        <v>981</v>
      </c>
      <c r="C77" s="4" t="s">
        <v>982</v>
      </c>
      <c r="D77" s="4">
        <v>3</v>
      </c>
      <c r="E77" s="4">
        <v>1500</v>
      </c>
      <c r="F77" s="4" t="s">
        <v>981</v>
      </c>
      <c r="G77" s="4">
        <v>6.23052068001177e+18</v>
      </c>
      <c r="H77" s="4" t="s">
        <v>1535</v>
      </c>
    </row>
    <row r="78" ht="22.5" customHeight="1" spans="1:8">
      <c r="A78" s="4" t="s">
        <v>1505</v>
      </c>
      <c r="B78" s="4" t="s">
        <v>995</v>
      </c>
      <c r="C78" s="4" t="s">
        <v>996</v>
      </c>
      <c r="D78" s="4">
        <v>4</v>
      </c>
      <c r="E78" s="4">
        <v>6300</v>
      </c>
      <c r="F78" s="4" t="s">
        <v>995</v>
      </c>
      <c r="G78" s="4">
        <v>6.21799390007293e+18</v>
      </c>
      <c r="H78" s="4"/>
    </row>
    <row r="79" ht="22.5" customHeight="1" spans="1:8">
      <c r="A79" s="4" t="s">
        <v>1543</v>
      </c>
      <c r="B79" s="4" t="s">
        <v>986</v>
      </c>
      <c r="C79" s="4">
        <v>3.50583196208305e+17</v>
      </c>
      <c r="D79" s="4">
        <v>1</v>
      </c>
      <c r="E79" s="4">
        <v>2300</v>
      </c>
      <c r="F79" s="4" t="s">
        <v>986</v>
      </c>
      <c r="G79" s="4">
        <v>6.22848068822918e+18</v>
      </c>
      <c r="H79" s="4" t="s">
        <v>1535</v>
      </c>
    </row>
    <row r="80" ht="22.5" customHeight="1" spans="1:8">
      <c r="A80" s="4" t="s">
        <v>1543</v>
      </c>
      <c r="B80" s="4" t="s">
        <v>992</v>
      </c>
      <c r="C80" s="4" t="s">
        <v>993</v>
      </c>
      <c r="D80" s="4">
        <v>1</v>
      </c>
      <c r="E80" s="4">
        <v>8400</v>
      </c>
      <c r="F80" s="4" t="s">
        <v>992</v>
      </c>
      <c r="G80" s="4">
        <v>6.21589010700398e+18</v>
      </c>
      <c r="H80" s="4" t="s">
        <v>1540</v>
      </c>
    </row>
    <row r="81" ht="22.5" customHeight="1" spans="1:8">
      <c r="A81" s="4" t="s">
        <v>1510</v>
      </c>
      <c r="B81" s="4" t="s">
        <v>1562</v>
      </c>
      <c r="C81" s="4">
        <v>3.50583196409215e+17</v>
      </c>
      <c r="D81" s="4">
        <v>1</v>
      </c>
      <c r="E81" s="4">
        <v>4300</v>
      </c>
      <c r="F81" s="4" t="s">
        <v>1562</v>
      </c>
      <c r="G81" s="4">
        <v>6.21700183004443e+18</v>
      </c>
      <c r="H81" s="4" t="s">
        <v>1547</v>
      </c>
    </row>
    <row r="82" ht="22.5" customHeight="1" spans="1:8">
      <c r="A82" s="4" t="s">
        <v>1519</v>
      </c>
      <c r="B82" s="4" t="s">
        <v>999</v>
      </c>
      <c r="C82" s="4">
        <v>3.5058319610727e+17</v>
      </c>
      <c r="D82" s="4">
        <v>1</v>
      </c>
      <c r="E82" s="4">
        <v>1000</v>
      </c>
      <c r="F82" s="4" t="s">
        <v>999</v>
      </c>
      <c r="G82" s="4">
        <v>6.22848068295673e+18</v>
      </c>
      <c r="H82" s="4" t="s">
        <v>1535</v>
      </c>
    </row>
    <row r="83" ht="22.5" customHeight="1" spans="1:8">
      <c r="A83" s="4" t="s">
        <v>1519</v>
      </c>
      <c r="B83" s="4" t="s">
        <v>774</v>
      </c>
      <c r="C83" s="4">
        <v>3.50583195708195e+17</v>
      </c>
      <c r="D83" s="4">
        <v>1</v>
      </c>
      <c r="E83" s="4">
        <v>6000</v>
      </c>
      <c r="F83" s="4" t="s">
        <v>774</v>
      </c>
      <c r="G83" s="4">
        <v>6.21336068809255e+18</v>
      </c>
      <c r="H83" s="4" t="s">
        <v>1535</v>
      </c>
    </row>
    <row r="84" ht="22.5" customHeight="1" spans="1:8">
      <c r="A84" s="4" t="s">
        <v>1536</v>
      </c>
      <c r="B84" s="4" t="s">
        <v>1563</v>
      </c>
      <c r="C84" s="4">
        <v>3.50583197104115e+17</v>
      </c>
      <c r="D84" s="4">
        <v>1</v>
      </c>
      <c r="E84" s="4">
        <v>8300</v>
      </c>
      <c r="F84" s="4" t="s">
        <v>1563</v>
      </c>
      <c r="G84" s="4">
        <v>6.2303611070612e+18</v>
      </c>
      <c r="H84" s="4" t="s">
        <v>1540</v>
      </c>
    </row>
  </sheetData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selection activeCell="G29" sqref="G29"/>
    </sheetView>
  </sheetViews>
  <sheetFormatPr defaultColWidth="9" defaultRowHeight="13.5" outlineLevelCol="4"/>
  <cols>
    <col min="1" max="1" width="6.25" customWidth="1"/>
    <col min="2" max="2" width="10.75" customWidth="1"/>
    <col min="5" max="5" width="9.875" customWidth="1"/>
  </cols>
  <sheetData>
    <row r="1" customFormat="1" ht="25.5" spans="1:5">
      <c r="A1" s="1" t="s">
        <v>0</v>
      </c>
      <c r="B1" s="2" t="s">
        <v>1526</v>
      </c>
      <c r="C1" s="2" t="s">
        <v>1527</v>
      </c>
      <c r="D1" s="2" t="s">
        <v>1530</v>
      </c>
      <c r="E1" s="2" t="s">
        <v>1531</v>
      </c>
    </row>
    <row r="2" customFormat="1" ht="15.75" spans="1:5">
      <c r="A2" s="1">
        <v>1</v>
      </c>
      <c r="B2" s="3" t="s">
        <v>1536</v>
      </c>
      <c r="C2" s="3" t="s">
        <v>1537</v>
      </c>
      <c r="D2" s="3">
        <v>2000</v>
      </c>
      <c r="E2" s="3" t="s">
        <v>820</v>
      </c>
    </row>
    <row r="3" customFormat="1" ht="15.75" spans="1:5">
      <c r="A3" s="1">
        <v>2</v>
      </c>
      <c r="B3" s="4" t="s">
        <v>1534</v>
      </c>
      <c r="C3" s="4" t="s">
        <v>185</v>
      </c>
      <c r="D3" s="4">
        <v>2500</v>
      </c>
      <c r="E3" s="4" t="s">
        <v>185</v>
      </c>
    </row>
    <row r="4" customFormat="1" ht="15.75" spans="1:5">
      <c r="A4" s="1">
        <v>3</v>
      </c>
      <c r="B4" s="4" t="s">
        <v>1541</v>
      </c>
      <c r="C4" s="4" t="s">
        <v>815</v>
      </c>
      <c r="D4" s="4">
        <v>2000</v>
      </c>
      <c r="E4" s="4" t="s">
        <v>1542</v>
      </c>
    </row>
    <row r="5" customFormat="1" ht="15.75" spans="1:5">
      <c r="A5" s="1">
        <v>4</v>
      </c>
      <c r="B5" s="4" t="s">
        <v>1543</v>
      </c>
      <c r="C5" s="4" t="s">
        <v>825</v>
      </c>
      <c r="D5" s="4">
        <v>2100</v>
      </c>
      <c r="E5" s="4" t="s">
        <v>1544</v>
      </c>
    </row>
    <row r="6" customFormat="1" ht="15.75" spans="1:5">
      <c r="A6" s="1">
        <v>5</v>
      </c>
      <c r="B6" s="4" t="s">
        <v>1494</v>
      </c>
      <c r="C6" s="4" t="s">
        <v>739</v>
      </c>
      <c r="D6" s="4">
        <v>2100</v>
      </c>
      <c r="E6" s="4" t="s">
        <v>739</v>
      </c>
    </row>
    <row r="7" customFormat="1" ht="15.75" spans="1:5">
      <c r="A7" s="1">
        <v>6</v>
      </c>
      <c r="B7" s="4" t="s">
        <v>1494</v>
      </c>
      <c r="C7" s="4" t="s">
        <v>1493</v>
      </c>
      <c r="D7" s="4">
        <v>1600</v>
      </c>
      <c r="E7" s="4" t="s">
        <v>1495</v>
      </c>
    </row>
    <row r="8" customFormat="1" ht="15.75" spans="1:5">
      <c r="A8" s="1">
        <v>7</v>
      </c>
      <c r="B8" s="4" t="s">
        <v>1497</v>
      </c>
      <c r="C8" s="4" t="s">
        <v>1496</v>
      </c>
      <c r="D8" s="4">
        <v>2000</v>
      </c>
      <c r="E8" s="4" t="s">
        <v>1496</v>
      </c>
    </row>
    <row r="9" customFormat="1" ht="15.75" spans="1:5">
      <c r="A9" s="1">
        <v>8</v>
      </c>
      <c r="B9" s="4" t="s">
        <v>1497</v>
      </c>
      <c r="C9" s="4" t="s">
        <v>1498</v>
      </c>
      <c r="D9" s="4">
        <v>1600</v>
      </c>
      <c r="E9" s="4" t="s">
        <v>1499</v>
      </c>
    </row>
    <row r="10" customFormat="1" ht="15.75" spans="1:5">
      <c r="A10" s="1">
        <v>9</v>
      </c>
      <c r="B10" s="4" t="s">
        <v>1500</v>
      </c>
      <c r="C10" s="4" t="s">
        <v>633</v>
      </c>
      <c r="D10" s="4">
        <v>2000</v>
      </c>
      <c r="E10" s="4" t="s">
        <v>1144</v>
      </c>
    </row>
    <row r="11" customFormat="1" ht="15.75" spans="1:5">
      <c r="A11" s="1">
        <v>10</v>
      </c>
      <c r="B11" s="4" t="s">
        <v>1501</v>
      </c>
      <c r="C11" s="4" t="s">
        <v>1131</v>
      </c>
      <c r="D11" s="4">
        <v>2000</v>
      </c>
      <c r="E11" s="4" t="s">
        <v>1131</v>
      </c>
    </row>
    <row r="12" customFormat="1" ht="15.75" spans="1:5">
      <c r="A12" s="1">
        <v>11</v>
      </c>
      <c r="B12" s="4" t="s">
        <v>1503</v>
      </c>
      <c r="C12" s="4" t="s">
        <v>1502</v>
      </c>
      <c r="D12" s="4">
        <v>1200</v>
      </c>
      <c r="E12" s="4" t="s">
        <v>1502</v>
      </c>
    </row>
    <row r="13" customFormat="1" ht="15.75" spans="1:5">
      <c r="A13" s="1">
        <v>12</v>
      </c>
      <c r="B13" s="4" t="s">
        <v>1503</v>
      </c>
      <c r="C13" s="4" t="s">
        <v>601</v>
      </c>
      <c r="D13" s="4">
        <v>1200</v>
      </c>
      <c r="E13" s="4" t="s">
        <v>601</v>
      </c>
    </row>
    <row r="14" customFormat="1" ht="15.75" spans="1:5">
      <c r="A14" s="1">
        <v>13</v>
      </c>
      <c r="B14" s="4" t="s">
        <v>1505</v>
      </c>
      <c r="C14" s="4" t="s">
        <v>1504</v>
      </c>
      <c r="D14" s="4">
        <v>1200</v>
      </c>
      <c r="E14" s="4" t="s">
        <v>1506</v>
      </c>
    </row>
    <row r="15" customFormat="1" ht="15.75" spans="1:5">
      <c r="A15" s="1">
        <v>14</v>
      </c>
      <c r="B15" s="4" t="s">
        <v>1501</v>
      </c>
      <c r="C15" s="4" t="s">
        <v>1507</v>
      </c>
      <c r="D15" s="4">
        <v>1600</v>
      </c>
      <c r="E15" s="4" t="s">
        <v>1508</v>
      </c>
    </row>
    <row r="16" customFormat="1" ht="15.75" spans="1:5">
      <c r="A16" s="1">
        <v>15</v>
      </c>
      <c r="B16" s="4" t="s">
        <v>1510</v>
      </c>
      <c r="C16" s="4" t="s">
        <v>1509</v>
      </c>
      <c r="D16" s="4">
        <v>2000</v>
      </c>
      <c r="E16" s="4" t="s">
        <v>1509</v>
      </c>
    </row>
    <row r="17" customFormat="1" ht="15.75" spans="1:5">
      <c r="A17" s="1">
        <v>16</v>
      </c>
      <c r="B17" s="4" t="s">
        <v>1512</v>
      </c>
      <c r="C17" s="4" t="s">
        <v>1511</v>
      </c>
      <c r="D17" s="4">
        <v>2000</v>
      </c>
      <c r="E17" s="4" t="s">
        <v>1513</v>
      </c>
    </row>
    <row r="18" customFormat="1" ht="15.75" spans="1:5">
      <c r="A18" s="1">
        <v>17</v>
      </c>
      <c r="B18" s="4" t="s">
        <v>1515</v>
      </c>
      <c r="C18" s="4" t="s">
        <v>1514</v>
      </c>
      <c r="D18" s="4">
        <v>2000</v>
      </c>
      <c r="E18" s="4" t="s">
        <v>1514</v>
      </c>
    </row>
    <row r="19" customFormat="1" ht="15.75" spans="1:5">
      <c r="A19" s="1">
        <v>18</v>
      </c>
      <c r="B19" s="4" t="s">
        <v>1510</v>
      </c>
      <c r="C19" s="4" t="s">
        <v>1516</v>
      </c>
      <c r="D19" s="4">
        <v>800</v>
      </c>
      <c r="E19" s="4" t="s">
        <v>1516</v>
      </c>
    </row>
    <row r="20" customFormat="1" ht="15.75" spans="1:5">
      <c r="A20" s="1">
        <v>19</v>
      </c>
      <c r="B20" s="4" t="s">
        <v>1515</v>
      </c>
      <c r="C20" s="4" t="s">
        <v>1517</v>
      </c>
      <c r="D20" s="4">
        <v>2000</v>
      </c>
      <c r="E20" s="4" t="s">
        <v>1517</v>
      </c>
    </row>
    <row r="21" customFormat="1" ht="15.75" spans="1:5">
      <c r="A21" s="1">
        <v>20</v>
      </c>
      <c r="B21" s="4" t="s">
        <v>1500</v>
      </c>
      <c r="C21" s="4" t="s">
        <v>1053</v>
      </c>
      <c r="D21" s="4">
        <v>2000</v>
      </c>
      <c r="E21" s="4" t="s">
        <v>1053</v>
      </c>
    </row>
    <row r="22" customFormat="1" ht="15.75" spans="1:5">
      <c r="A22" s="1">
        <v>21</v>
      </c>
      <c r="B22" s="4" t="s">
        <v>1519</v>
      </c>
      <c r="C22" s="4" t="s">
        <v>1518</v>
      </c>
      <c r="D22" s="4">
        <v>2000</v>
      </c>
      <c r="E22" s="4" t="s">
        <v>1518</v>
      </c>
    </row>
    <row r="23" customFormat="1" ht="15.75" spans="1:5">
      <c r="A23" s="1">
        <v>22</v>
      </c>
      <c r="B23" s="4" t="s">
        <v>1550</v>
      </c>
      <c r="C23" s="4" t="s">
        <v>832</v>
      </c>
      <c r="D23" s="4">
        <v>1500</v>
      </c>
      <c r="E23" s="4" t="s">
        <v>1551</v>
      </c>
    </row>
    <row r="24" customFormat="1" ht="15.75" spans="1:5">
      <c r="A24" s="1">
        <v>23</v>
      </c>
      <c r="B24" s="4" t="s">
        <v>1520</v>
      </c>
      <c r="C24" s="4" t="s">
        <v>715</v>
      </c>
      <c r="D24" s="4">
        <v>1600</v>
      </c>
      <c r="E24" s="4" t="s">
        <v>715</v>
      </c>
    </row>
    <row r="25" customFormat="1" ht="15.75" spans="1:5">
      <c r="A25" s="1">
        <v>24</v>
      </c>
      <c r="B25" s="4" t="s">
        <v>1503</v>
      </c>
      <c r="C25" s="4" t="s">
        <v>1521</v>
      </c>
      <c r="D25" s="4">
        <v>1000</v>
      </c>
      <c r="E25" s="4" t="s">
        <v>1521</v>
      </c>
    </row>
    <row r="26" customFormat="1" ht="15.75" spans="1:5">
      <c r="A26" s="1">
        <v>25</v>
      </c>
      <c r="B26" s="4" t="s">
        <v>1505</v>
      </c>
      <c r="C26" s="4" t="s">
        <v>1522</v>
      </c>
      <c r="D26" s="4">
        <v>2000</v>
      </c>
      <c r="E26" s="4" t="s">
        <v>1523</v>
      </c>
    </row>
    <row r="27" customFormat="1" ht="15.75" spans="1:5">
      <c r="A27" s="1">
        <v>26</v>
      </c>
      <c r="B27" s="4" t="s">
        <v>1501</v>
      </c>
      <c r="C27" s="4" t="s">
        <v>1524</v>
      </c>
      <c r="D27" s="4">
        <v>1600</v>
      </c>
      <c r="E27" s="4" t="s">
        <v>1524</v>
      </c>
    </row>
    <row r="28" customFormat="1" ht="15.75" spans="1:5">
      <c r="A28" s="1">
        <v>27</v>
      </c>
      <c r="B28" s="4" t="s">
        <v>1512</v>
      </c>
      <c r="C28" s="4" t="s">
        <v>609</v>
      </c>
      <c r="D28" s="4">
        <v>1200</v>
      </c>
      <c r="E28" s="4" t="s">
        <v>609</v>
      </c>
    </row>
    <row r="29" customFormat="1" ht="15.75" spans="1:5">
      <c r="A29" s="1">
        <v>28</v>
      </c>
      <c r="B29" s="4" t="s">
        <v>1494</v>
      </c>
      <c r="C29" s="4" t="s">
        <v>1525</v>
      </c>
      <c r="D29" s="4">
        <v>1000</v>
      </c>
      <c r="E29" s="4" t="s">
        <v>1525</v>
      </c>
    </row>
    <row r="30" customFormat="1" ht="15.75" spans="1:5">
      <c r="A30" s="1">
        <v>29</v>
      </c>
      <c r="B30" s="4" t="s">
        <v>1510</v>
      </c>
      <c r="C30" s="4" t="s">
        <v>840</v>
      </c>
      <c r="D30" s="4">
        <v>2000</v>
      </c>
      <c r="E30" s="4"/>
    </row>
    <row r="31" customFormat="1" ht="15.75" spans="1:5">
      <c r="A31" s="1">
        <v>30</v>
      </c>
      <c r="B31" s="4" t="s">
        <v>1534</v>
      </c>
      <c r="C31" s="4" t="s">
        <v>642</v>
      </c>
      <c r="D31" s="4">
        <v>3000</v>
      </c>
      <c r="E31" s="4" t="s">
        <v>642</v>
      </c>
    </row>
    <row r="32" customFormat="1" ht="15.75" spans="1:5">
      <c r="A32" s="1">
        <v>31</v>
      </c>
      <c r="B32" s="4" t="s">
        <v>1534</v>
      </c>
      <c r="C32" s="4" t="s">
        <v>879</v>
      </c>
      <c r="D32" s="4">
        <v>2800</v>
      </c>
      <c r="E32" s="4" t="s">
        <v>1555</v>
      </c>
    </row>
    <row r="33" customFormat="1" ht="15.75" spans="1:5">
      <c r="A33" s="1">
        <v>32</v>
      </c>
      <c r="B33" s="4" t="s">
        <v>1503</v>
      </c>
      <c r="C33" s="4" t="s">
        <v>593</v>
      </c>
      <c r="D33" s="4">
        <v>2600</v>
      </c>
      <c r="E33" s="4" t="s">
        <v>593</v>
      </c>
    </row>
    <row r="34" customFormat="1" ht="15.75" spans="1:5">
      <c r="A34" s="1">
        <v>33</v>
      </c>
      <c r="B34" s="4" t="s">
        <v>1501</v>
      </c>
      <c r="C34" s="4" t="s">
        <v>875</v>
      </c>
      <c r="D34" s="4">
        <v>2300</v>
      </c>
      <c r="E34" s="4" t="s">
        <v>875</v>
      </c>
    </row>
    <row r="35" customFormat="1" ht="15.75" spans="1:5">
      <c r="A35" s="1">
        <v>34</v>
      </c>
      <c r="B35" s="4" t="s">
        <v>1501</v>
      </c>
      <c r="C35" s="4" t="s">
        <v>900</v>
      </c>
      <c r="D35" s="4">
        <v>2000</v>
      </c>
      <c r="E35" s="4" t="s">
        <v>900</v>
      </c>
    </row>
    <row r="36" customFormat="1" ht="15.75" spans="1:5">
      <c r="A36" s="1">
        <v>35</v>
      </c>
      <c r="B36" s="4" t="s">
        <v>1505</v>
      </c>
      <c r="C36" s="4" t="s">
        <v>104</v>
      </c>
      <c r="D36" s="4">
        <v>2000</v>
      </c>
      <c r="E36" s="4" t="s">
        <v>104</v>
      </c>
    </row>
    <row r="37" customFormat="1" ht="15.75" spans="1:5">
      <c r="A37" s="1">
        <v>36</v>
      </c>
      <c r="B37" s="4" t="s">
        <v>1505</v>
      </c>
      <c r="C37" s="4" t="s">
        <v>908</v>
      </c>
      <c r="D37" s="4">
        <v>1600</v>
      </c>
      <c r="E37" s="4" t="s">
        <v>908</v>
      </c>
    </row>
    <row r="38" customFormat="1" ht="15.75" spans="1:5">
      <c r="A38" s="1">
        <v>37</v>
      </c>
      <c r="B38" s="4" t="s">
        <v>1503</v>
      </c>
      <c r="C38" s="4" t="s">
        <v>904</v>
      </c>
      <c r="D38" s="4">
        <v>2900</v>
      </c>
      <c r="E38" s="4" t="s">
        <v>904</v>
      </c>
    </row>
    <row r="39" customFormat="1" ht="15.75" spans="1:5">
      <c r="A39" s="1">
        <v>38</v>
      </c>
      <c r="B39" s="4" t="s">
        <v>1541</v>
      </c>
      <c r="C39" s="4" t="s">
        <v>911</v>
      </c>
      <c r="D39" s="4">
        <v>2500</v>
      </c>
      <c r="E39" s="4" t="s">
        <v>911</v>
      </c>
    </row>
    <row r="40" customFormat="1" ht="15.75" spans="1:5">
      <c r="A40" s="1">
        <v>39</v>
      </c>
      <c r="B40" s="4" t="s">
        <v>1541</v>
      </c>
      <c r="C40" s="4" t="s">
        <v>930</v>
      </c>
      <c r="D40" s="4">
        <v>2000</v>
      </c>
      <c r="E40" s="4" t="s">
        <v>930</v>
      </c>
    </row>
    <row r="41" customFormat="1" ht="15.75" spans="1:5">
      <c r="A41" s="1">
        <v>40</v>
      </c>
      <c r="B41" s="4" t="s">
        <v>1541</v>
      </c>
      <c r="C41" s="4" t="s">
        <v>934</v>
      </c>
      <c r="D41" s="4">
        <v>2000</v>
      </c>
      <c r="E41" s="4" t="s">
        <v>934</v>
      </c>
    </row>
    <row r="42" customFormat="1" ht="15.75" spans="1:5">
      <c r="A42" s="1">
        <v>41</v>
      </c>
      <c r="B42" s="4" t="s">
        <v>1559</v>
      </c>
      <c r="C42" s="4" t="s">
        <v>925</v>
      </c>
      <c r="D42" s="4">
        <v>2000</v>
      </c>
      <c r="E42" s="4" t="s">
        <v>925</v>
      </c>
    </row>
    <row r="43" customFormat="1" ht="15.75" spans="1:5">
      <c r="A43" s="1">
        <v>42</v>
      </c>
      <c r="B43" s="4" t="s">
        <v>1505</v>
      </c>
      <c r="C43" s="4" t="s">
        <v>917</v>
      </c>
      <c r="D43" s="4">
        <v>2600</v>
      </c>
      <c r="E43" s="4" t="s">
        <v>1560</v>
      </c>
    </row>
    <row r="44" customFormat="1" ht="15.75" spans="1:5">
      <c r="A44" s="1">
        <v>43</v>
      </c>
      <c r="B44" s="4" t="s">
        <v>1519</v>
      </c>
      <c r="C44" s="4" t="s">
        <v>954</v>
      </c>
      <c r="D44" s="4">
        <v>2000</v>
      </c>
      <c r="E44" s="4" t="s">
        <v>954</v>
      </c>
    </row>
    <row r="45" customFormat="1" ht="15.75" spans="1:5">
      <c r="A45" s="1">
        <v>44</v>
      </c>
      <c r="B45" s="4" t="s">
        <v>1534</v>
      </c>
      <c r="C45" s="4" t="s">
        <v>951</v>
      </c>
      <c r="D45" s="4">
        <v>2000</v>
      </c>
      <c r="E45" s="4" t="s">
        <v>951</v>
      </c>
    </row>
    <row r="46" customFormat="1" ht="15.75" spans="1:5">
      <c r="A46" s="1">
        <v>45</v>
      </c>
      <c r="B46" s="4" t="s">
        <v>1494</v>
      </c>
      <c r="C46" s="4" t="s">
        <v>739</v>
      </c>
      <c r="D46" s="4">
        <v>2000</v>
      </c>
      <c r="E46" s="4" t="s">
        <v>739</v>
      </c>
    </row>
    <row r="47" customFormat="1" ht="15.75" spans="1:5">
      <c r="A47" s="1">
        <v>46</v>
      </c>
      <c r="B47" s="4" t="s">
        <v>1561</v>
      </c>
      <c r="C47" s="4" t="s">
        <v>940</v>
      </c>
      <c r="D47" s="4">
        <v>1900</v>
      </c>
      <c r="E47" s="4" t="s">
        <v>940</v>
      </c>
    </row>
    <row r="48" customFormat="1" ht="15.75" spans="1:5">
      <c r="A48" s="1">
        <v>47</v>
      </c>
      <c r="B48" s="4" t="s">
        <v>1520</v>
      </c>
      <c r="C48" s="4" t="s">
        <v>961</v>
      </c>
      <c r="D48" s="4">
        <v>2000</v>
      </c>
      <c r="E48" s="4" t="s">
        <v>961</v>
      </c>
    </row>
    <row r="49" customFormat="1" ht="15.75" spans="1:5">
      <c r="A49" s="1">
        <v>48</v>
      </c>
      <c r="B49" s="4" t="s">
        <v>1534</v>
      </c>
      <c r="C49" s="4" t="s">
        <v>957</v>
      </c>
      <c r="D49" s="4">
        <v>2000</v>
      </c>
      <c r="E49" s="4" t="s">
        <v>957</v>
      </c>
    </row>
    <row r="50" customFormat="1" ht="15.75" spans="1:5">
      <c r="A50" s="1">
        <v>49</v>
      </c>
      <c r="B50" s="4" t="s">
        <v>1536</v>
      </c>
      <c r="C50" s="4" t="s">
        <v>975</v>
      </c>
      <c r="D50" s="4">
        <v>2400</v>
      </c>
      <c r="E50" s="4" t="s">
        <v>975</v>
      </c>
    </row>
    <row r="51" customFormat="1" ht="15.75" spans="1:5">
      <c r="A51" s="1">
        <v>50</v>
      </c>
      <c r="B51" s="4" t="s">
        <v>1536</v>
      </c>
      <c r="C51" s="4" t="s">
        <v>989</v>
      </c>
      <c r="D51" s="4">
        <v>2300</v>
      </c>
      <c r="E51" s="4" t="s">
        <v>989</v>
      </c>
    </row>
    <row r="52" customFormat="1" ht="15.75" spans="1:5">
      <c r="A52" s="1">
        <v>51</v>
      </c>
      <c r="B52" s="4" t="s">
        <v>1520</v>
      </c>
      <c r="C52" s="4" t="s">
        <v>981</v>
      </c>
      <c r="D52" s="4">
        <v>1500</v>
      </c>
      <c r="E52" s="4" t="s">
        <v>981</v>
      </c>
    </row>
    <row r="53" customFormat="1" ht="15.75" spans="1:5">
      <c r="A53" s="1">
        <v>52</v>
      </c>
      <c r="B53" s="4" t="s">
        <v>1543</v>
      </c>
      <c r="C53" s="4" t="s">
        <v>986</v>
      </c>
      <c r="D53" s="4">
        <v>2300</v>
      </c>
      <c r="E53" s="4" t="s">
        <v>986</v>
      </c>
    </row>
    <row r="54" customFormat="1" ht="15.75" spans="1:5">
      <c r="A54" s="1">
        <v>53</v>
      </c>
      <c r="B54" s="4" t="s">
        <v>1519</v>
      </c>
      <c r="C54" s="4" t="s">
        <v>999</v>
      </c>
      <c r="D54" s="4">
        <v>1000</v>
      </c>
      <c r="E54" s="4" t="s">
        <v>999</v>
      </c>
    </row>
    <row r="55" customFormat="1" spans="1:4">
      <c r="A55" t="s">
        <v>1564</v>
      </c>
      <c r="D55">
        <v>101500</v>
      </c>
    </row>
  </sheetData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 otherUserPermission="visible"/>
  <rangeList sheetStid="8" master="" otherUserPermission="visible"/>
  <rangeList sheetStid="3" master="" otherUserPermission="visible">
    <arrUserId title="区域1_3_3_1" rangeCreator="" othersAccessPermission="edit"/>
    <arrUserId title="区域1_1_6_15_1" rangeCreator="" othersAccessPermission="edit"/>
    <arrUserId title="区域1_1_6_15_1_1" rangeCreator="" othersAccessPermission="edit"/>
    <arrUserId title="区域1_3_3_1_1" rangeCreator="" othersAccessPermission="edit"/>
    <arrUserId title="区域1_1_6_15_1_2" rangeCreator="" othersAccessPermission="edit"/>
    <arrUserId title="区域1_3_3_1_2" rangeCreator="" othersAccessPermission="edit"/>
    <arrUserId title="区域1_1_6_15_1_3" rangeCreator="" othersAccessPermission="edit"/>
  </rangeList>
  <rangeList sheetStid="1" master="" otherUserPermission="visible">
    <arrUserId title="区域1_3_3_1" rangeCreator="" othersAccessPermission="edit"/>
    <arrUserId title="区域1_1_6_15_1" rangeCreator="" othersAccessPermission="edit"/>
    <arrUserId title="区域1_3_3" rangeCreator="" othersAccessPermission="edit"/>
    <arrUserId title="区域1_1_6_15" rangeCreator="" othersAccessPermission="edit"/>
    <arrUserId title="区域1_3_3_1_1" rangeCreator="" othersAccessPermission="edit"/>
    <arrUserId title="区域1_1_6_15_1_1" rangeCreator="" othersAccessPermission="edit"/>
    <arrUserId title="区域1_3_3_1_2" rangeCreator="" othersAccessPermission="edit"/>
    <arrUserId title="区域1_1_6_15_1_2" rangeCreator="" othersAccessPermission="edit"/>
    <arrUserId title="区域1_3_3_2" rangeCreator="" othersAccessPermission="edit"/>
    <arrUserId title="区域1_1_6_15_2" rangeCreator="" othersAccessPermission="edit"/>
    <arrUserId title="区域1_3_3_1_1_1" rangeCreator="" othersAccessPermission="edit"/>
    <arrUserId title="区域1_1_6_15_1_1_1" rangeCreator="" othersAccessPermission="edit"/>
    <arrUserId title="区域1_1_3" rangeCreator="" othersAccessPermission="edit"/>
    <arrUserId title="区域1_3_3_3" rangeCreator="" othersAccessPermission="edit"/>
    <arrUserId title="区域1_1_6_15_3" rangeCreator="" othersAccessPermission="edit"/>
    <arrUserId title="区域1_3_3_4" rangeCreator="" othersAccessPermission="edit"/>
    <arrUserId title="区域1_1_6_15_4" rangeCreator="" othersAccessPermission="edit"/>
    <arrUserId title="区域1_1_3_1" rangeCreator="" othersAccessPermission="edit"/>
    <arrUserId title="区域1_3_3_5" rangeCreator="" othersAccessPermission="edit"/>
    <arrUserId title="区域1_1_6_15_5" rangeCreator="" othersAccessPermission="edit"/>
    <arrUserId title="区域1_3_3_6" rangeCreator="" othersAccessPermission="edit"/>
    <arrUserId title="区域1_1_6_15_6" rangeCreator="" othersAccessPermission="edit"/>
    <arrUserId title="区域1_1_2" rangeCreator="" othersAccessPermission="edit"/>
    <arrUserId title="区域1_1_3_2" rangeCreator="" othersAccessPermission="edit"/>
    <arrUserId title="区域1_3_3_7" rangeCreator="" othersAccessPermission="edit"/>
    <arrUserId title="区域1_1_6_15_7" rangeCreator="" othersAccessPermission="edit"/>
    <arrUserId title="区域1_1_2_1" rangeCreator="" othersAccessPermission="edit"/>
  </rangeList>
  <rangeList sheetStid="2" master="" otherUserPermission="visible">
    <arrUserId title="区域1_3_3_1" rangeCreator="" othersAccessPermission="edit"/>
    <arrUserId title="区域1_1_6_15_1" rangeCreator="" othersAccessPermission="edit"/>
    <arrUserId title="区域1_3_3" rangeCreator="" othersAccessPermission="edit"/>
    <arrUserId title="区域1_1_6_15" rangeCreator="" othersAccessPermission="edit"/>
    <arrUserId title="区域1_3_3_1_1" rangeCreator="" othersAccessPermission="edit"/>
    <arrUserId title="区域1_1_6_15_1_1" rangeCreator="" othersAccessPermission="edit"/>
    <arrUserId title="区域1_3_3_1_2" rangeCreator="" othersAccessPermission="edit"/>
    <arrUserId title="区域1_1_6_15_1_2" rangeCreator="" othersAccessPermission="edit"/>
    <arrUserId title="区域1_3_3_2" rangeCreator="" othersAccessPermission="edit"/>
    <arrUserId title="区域1_1_6_15_2" rangeCreator="" othersAccessPermission="edit"/>
    <arrUserId title="区域1_3_3_1_1_1" rangeCreator="" othersAccessPermission="edit"/>
    <arrUserId title="区域1_1_6_15_1_1_1" rangeCreator="" othersAccessPermission="edit"/>
    <arrUserId title="区域1_1_3" rangeCreator="" othersAccessPermission="edit"/>
    <arrUserId title="区域1_3_3_3" rangeCreator="" othersAccessPermission="edit"/>
    <arrUserId title="区域1_1_6_15_3" rangeCreator="" othersAccessPermission="edit"/>
    <arrUserId title="区域1_3_3_4" rangeCreator="" othersAccessPermission="edit"/>
    <arrUserId title="区域1_1_6_15_4" rangeCreator="" othersAccessPermission="edit"/>
    <arrUserId title="区域1_1_3_1" rangeCreator="" othersAccessPermission="edit"/>
    <arrUserId title="区域1_3_3_5" rangeCreator="" othersAccessPermission="edit"/>
    <arrUserId title="区域1_1_6_15_5" rangeCreator="" othersAccessPermission="edit"/>
    <arrUserId title="区域1_3_3_6" rangeCreator="" othersAccessPermission="edit"/>
    <arrUserId title="区域1_1_6_15_6" rangeCreator="" othersAccessPermission="edit"/>
    <arrUserId title="区域1_1_2" rangeCreator="" othersAccessPermission="edit"/>
    <arrUserId title="区域1_1_3_2" rangeCreator="" othersAccessPermission="edit"/>
    <arrUserId title="区域1_3_3_7" rangeCreator="" othersAccessPermission="edit"/>
    <arrUserId title="区域1_1_6_15_7" rangeCreator="" othersAccessPermission="edit"/>
    <arrUserId title="区域1_1_2_1" rangeCreator="" othersAccessPermission="edit"/>
  </rangeList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11月</vt:lpstr>
      <vt:lpstr>12月</vt:lpstr>
      <vt:lpstr>2022</vt:lpstr>
      <vt:lpstr>2021</vt:lpstr>
      <vt:lpstr>2020</vt:lpstr>
      <vt:lpstr>2020系统数据</vt:lpstr>
      <vt:lpstr>2020镇发系统数据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</cp:lastModifiedBy>
  <dcterms:created xsi:type="dcterms:W3CDTF">2020-05-21T08:56:00Z</dcterms:created>
  <dcterms:modified xsi:type="dcterms:W3CDTF">2024-12-19T03:43:08Z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1E6ECD1822C74EE4974538ECE90BEE47</vt:lpwstr>
  </property>
  <property fmtid="{D5CDD505-2E9C-101B-9397-08002B2CF9AE}" pid="4" name="KSOReadingLayout">
    <vt:bool>false</vt:bool>
  </property>
  <property fmtid="{D5CDD505-2E9C-101B-9397-08002B2CF9AE}" pid="5" name="commondata">
    <vt:lpwstr>eyJoZGlkIjoiMzQ1NzlmMjdiMThhZWY0MTJiMjI4M2MxOGI3NmJlNmYifQ==</vt:lpwstr>
  </property>
</Properties>
</file>