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<sst xmlns="http://schemas.openxmlformats.org/spreadsheetml/2006/main" count="91" uniqueCount="60">
  <si>
    <t>2025年第11月份低保(特困人员)对象新增名单</t>
  </si>
  <si>
    <t>序号</t>
  </si>
  <si>
    <t>乡镇</t>
  </si>
  <si>
    <t>村(居)</t>
  </si>
  <si>
    <t>户主姓名</t>
  </si>
  <si>
    <t>身份证号码</t>
  </si>
  <si>
    <t>类别</t>
  </si>
  <si>
    <t>增加
人数</t>
  </si>
  <si>
    <t>调整后
月生活费</t>
  </si>
  <si>
    <t>备注</t>
  </si>
  <si>
    <t>隐藏姓名
第二个字</t>
  </si>
  <si>
    <t>隐藏身份证号
出生年月日栏</t>
  </si>
  <si>
    <t>官桥</t>
  </si>
  <si>
    <t>东头村</t>
  </si>
  <si>
    <t>郑*莲</t>
  </si>
  <si>
    <t>350583********372X</t>
  </si>
  <si>
    <t>农村低保户</t>
  </si>
  <si>
    <t>陈*生</t>
  </si>
  <si>
    <t>350583********3718</t>
  </si>
  <si>
    <t>泗溪村</t>
  </si>
  <si>
    <t>沈*谊</t>
  </si>
  <si>
    <t>350583********371X</t>
  </si>
  <si>
    <t>成竹村</t>
  </si>
  <si>
    <t>徐*松</t>
  </si>
  <si>
    <t>350583********3739</t>
  </si>
  <si>
    <t>前梧村</t>
  </si>
  <si>
    <t>林*恭</t>
  </si>
  <si>
    <t>350583********3771</t>
  </si>
  <si>
    <t>新圩村</t>
  </si>
  <si>
    <t>李*月</t>
  </si>
  <si>
    <t>350582********2543</t>
  </si>
  <si>
    <t>席里村</t>
  </si>
  <si>
    <t>王*水</t>
  </si>
  <si>
    <t>350583********3730</t>
  </si>
  <si>
    <t>和铺村</t>
  </si>
  <si>
    <t>王*招</t>
  </si>
  <si>
    <t>350583********3813</t>
  </si>
  <si>
    <t>康*兜</t>
  </si>
  <si>
    <t>350583********3787</t>
  </si>
  <si>
    <t>王*强</t>
  </si>
  <si>
    <t>350583********3737</t>
  </si>
  <si>
    <t>350583********3732</t>
  </si>
  <si>
    <t>霞光社区</t>
  </si>
  <si>
    <t>李*</t>
  </si>
  <si>
    <t>350583********3793</t>
  </si>
  <si>
    <t>盐田村</t>
  </si>
  <si>
    <t>陈*城</t>
  </si>
  <si>
    <t>350583********3755</t>
  </si>
  <si>
    <t>农村特困</t>
  </si>
  <si>
    <t>分散供养</t>
  </si>
  <si>
    <t>西庄村</t>
  </si>
  <si>
    <t>陈*宝</t>
  </si>
  <si>
    <t>350583********3757</t>
  </si>
  <si>
    <t>合计</t>
  </si>
  <si>
    <t>14户</t>
  </si>
  <si>
    <t>25人</t>
  </si>
  <si>
    <t>17300元/月</t>
  </si>
  <si>
    <t>监督举报电话：</t>
  </si>
  <si>
    <t>镇社会事务办：0595-86096799</t>
  </si>
  <si>
    <t>市救助科：86392082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</si>
</sst>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0.5"/>
      <name val="Arial"/>
      <charset val="134"/>
    </font>
    <font>
      <sz val="11"/>
      <name val="方正书宋_GBK"/>
      <charset val="134"/>
    </font>
    <font>
      <sz val="11"/>
      <name val="Arial"/>
      <charset val="134"/>
    </font>
    <font>
      <sz val="10.5"/>
      <name val="方正书宋_GBK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83"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/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/>
    <xf numFmtId="0" fontId="2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0" borderId="0"/>
    <xf numFmtId="44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27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8" fillId="29" borderId="5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0" fillId="25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0" borderId="0" applyNumberFormat="0" applyBorder="0" applyAlignment="0" applyProtection="0">
      <alignment vertical="center"/>
    </xf>
    <xf numFmtId="0" fontId="30" fillId="29" borderId="7" applyNumberFormat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/>
    <xf numFmtId="0" fontId="31" fillId="31" borderId="5" applyNumberFormat="0" applyAlignment="0" applyProtection="0">
      <alignment vertical="center"/>
    </xf>
    <xf numFmtId="0" fontId="15" fillId="0" borderId="0"/>
    <xf numFmtId="0" fontId="32" fillId="0" borderId="4" applyNumberFormat="0" applyFill="0" applyAlignment="0" applyProtection="0">
      <alignment vertical="center"/>
    </xf>
    <xf numFmtId="0" fontId="33" fillId="32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/>
    <xf numFmtId="0" fontId="16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4" fillId="2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16" applyFont="1" applyFill="1" applyBorder="1" applyAlignment="1">
      <alignment horizontal="center" vertical="center"/>
    </xf>
    <xf numFmtId="0" fontId="2" fillId="0" borderId="1" xfId="16" applyFont="1" applyFill="1" applyBorder="1" applyAlignment="1">
      <alignment horizontal="center" vertical="center" wrapText="1"/>
    </xf>
    <xf numFmtId="0" fontId="2" fillId="0" borderId="1" xfId="16" applyFont="1" applyFill="1" applyBorder="1" applyAlignment="1">
      <alignment horizontal="center" vertical="center" wrapText="1" shrinkToFit="1"/>
    </xf>
    <xf numFmtId="0" fontId="2" fillId="0" borderId="1" xfId="16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9" fontId="1" fillId="0" borderId="0" xfId="16" applyNumberFormat="1" applyFont="1" applyFill="1" applyBorder="1" applyAlignment="1">
      <alignment horizontal="center" vertical="center"/>
    </xf>
    <xf numFmtId="49" fontId="2" fillId="0" borderId="1" xfId="16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16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16" applyNumberFormat="1" applyFont="1" applyFill="1" applyBorder="1" applyAlignment="1">
      <alignment horizontal="center" vertical="center" wrapText="1"/>
    </xf>
    <xf numFmtId="49" fontId="2" fillId="0" borderId="0" xfId="6" applyNumberFormat="1" applyFont="1" applyFill="1" applyBorder="1" applyAlignment="1">
      <alignment horizontal="center" vertical="center" wrapText="1"/>
    </xf>
    <xf numFmtId="0" fontId="10" fillId="0" borderId="1" xfId="16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1" xfId="16" applyNumberFormat="1" applyFont="1" applyFill="1" applyBorder="1" applyAlignment="1">
      <alignment horizontal="center" vertical="center"/>
    </xf>
  </cellXfs>
  <cellStyles count="83">
    <cellStyle name="常规" xfId="0" builtinId="0"/>
    <cellStyle name="常规 32 3" xfId="1"/>
    <cellStyle name="常规 3 2 2 5" xfId="2"/>
    <cellStyle name="常规 2 10" xfId="3"/>
    <cellStyle name="常规 7" xfId="4"/>
    <cellStyle name="常规 3 2 2" xfId="5"/>
    <cellStyle name="常规 2" xfId="6"/>
    <cellStyle name="常规 5" xfId="7"/>
    <cellStyle name="常规 24" xfId="8"/>
    <cellStyle name="常规 28" xfId="9"/>
    <cellStyle name="常规 27" xfId="10"/>
    <cellStyle name="强调文字颜色 1" xfId="11" builtinId="29"/>
    <cellStyle name="常规 11" xfId="12"/>
    <cellStyle name="适中" xfId="13" builtinId="28"/>
    <cellStyle name="警告文本" xfId="14" builtinId="11"/>
    <cellStyle name="20% - 强调文字颜色 6" xfId="15" builtinId="50"/>
    <cellStyle name="常规 3" xfId="16"/>
    <cellStyle name="差" xfId="17" builtinId="27"/>
    <cellStyle name="强调文字颜色 2" xfId="18" builtinId="33"/>
    <cellStyle name="汇总" xfId="19" builtinId="25"/>
    <cellStyle name="常规 47" xfId="20"/>
    <cellStyle name="常规 3 8" xfId="21"/>
    <cellStyle name="强调文字颜色 5" xfId="22" builtinId="45"/>
    <cellStyle name="常规 10 5 6" xfId="23"/>
    <cellStyle name="20% - 强调文字颜色 1" xfId="24" builtinId="30"/>
    <cellStyle name="40% - 强调文字颜色 4" xfId="25" builtinId="43"/>
    <cellStyle name="常规 22" xfId="26"/>
    <cellStyle name="标题 4" xfId="27" builtinId="19"/>
    <cellStyle name="常规 15" xfId="28"/>
    <cellStyle name="标题 2" xfId="29" builtinId="17"/>
    <cellStyle name="百分比" xfId="30" builtinId="5"/>
    <cellStyle name="千位分隔" xfId="31" builtinId="3"/>
    <cellStyle name="60% - 强调文字颜色 4" xfId="32" builtinId="44"/>
    <cellStyle name="常规 71" xfId="33"/>
    <cellStyle name="货币" xfId="34" builtinId="4"/>
    <cellStyle name="常规 9" xfId="35"/>
    <cellStyle name="好" xfId="36" builtinId="26"/>
    <cellStyle name="60% - 强调文字颜色 3" xfId="37" builtinId="40"/>
    <cellStyle name="差_2008年县级公安保障标准落实奖励经费分配测算_Book1_3 10" xfId="38"/>
    <cellStyle name="千位分隔[0]" xfId="39" builtinId="6"/>
    <cellStyle name="60% - 强调文字颜色 1" xfId="40" builtinId="32"/>
    <cellStyle name="计算" xfId="41" builtinId="22"/>
    <cellStyle name="链接单元格" xfId="42" builtinId="24"/>
    <cellStyle name="注释" xfId="43" builtinId="10"/>
    <cellStyle name="解释性文本" xfId="44" builtinId="53"/>
    <cellStyle name="货币[0]" xfId="45" builtinId="7"/>
    <cellStyle name="20% - 强调文字颜色 3" xfId="46" builtinId="38"/>
    <cellStyle name="常规 10" xfId="47"/>
    <cellStyle name="40% - 强调文字颜色 6" xfId="48" builtinId="51"/>
    <cellStyle name="输出" xfId="49" builtinId="21"/>
    <cellStyle name="常规 10 10 2" xfId="50"/>
    <cellStyle name="超链接" xfId="51" builtinId="8"/>
    <cellStyle name="常规 3 2" xfId="52"/>
    <cellStyle name="输入" xfId="53" builtinId="20"/>
    <cellStyle name="常规 28 3" xfId="54"/>
    <cellStyle name="标题 1" xfId="55" builtinId="16"/>
    <cellStyle name="检查单元格" xfId="56" builtinId="23"/>
    <cellStyle name="标题 3" xfId="57" builtinId="18"/>
    <cellStyle name="已访问的超链接" xfId="58" builtinId="9"/>
    <cellStyle name="常规 23" xfId="59"/>
    <cellStyle name="标题" xfId="60" builtinId="15"/>
    <cellStyle name="20% - 强调文字颜色 2" xfId="61" builtinId="34"/>
    <cellStyle name="40% - 强调文字颜色 5" xfId="62" builtinId="47"/>
    <cellStyle name="常规 12" xfId="63"/>
    <cellStyle name="40% - 强调文字颜色 2" xfId="64" builtinId="35"/>
    <cellStyle name="60% - 强调文字颜色 5" xfId="65" builtinId="48"/>
    <cellStyle name="常规 4" xfId="66"/>
    <cellStyle name="常规 10 3 2 2" xfId="67"/>
    <cellStyle name="60% - 强调文字颜色 2" xfId="68" builtinId="36"/>
    <cellStyle name="强调文字颜色 3" xfId="69" builtinId="37"/>
    <cellStyle name="常规 2 8" xfId="70"/>
    <cellStyle name="40% - 强调文字颜色 3" xfId="71" builtinId="39"/>
    <cellStyle name="60% - 强调文字颜色 6" xfId="72" builtinId="52"/>
    <cellStyle name="常规 10 5 2 2 2 2" xfId="73"/>
    <cellStyle name="强调文字颜色 4" xfId="74" builtinId="41"/>
    <cellStyle name="20% - 强调文字颜色 4" xfId="75" builtinId="42"/>
    <cellStyle name="20% - 强调文字颜色 5" xfId="76" builtinId="46"/>
    <cellStyle name="强调文字颜色 6" xfId="77" builtinId="49"/>
    <cellStyle name="常规 10 2" xfId="78"/>
    <cellStyle name="常规 10 5" xfId="79"/>
    <cellStyle name="常规 10 5 2" xfId="80"/>
    <cellStyle name="40% - 强调文字颜色 1" xfId="81" builtinId="31"/>
    <cellStyle name="常规 2 6" xfId="8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pane ySplit="2" topLeftCell="A6" activePane="bottomLeft" state="frozen"/>
      <selection/>
      <selection pane="bottomLeft" activeCell="N13" sqref="N13"/>
    </sheetView>
  </sheetViews>
  <sheetFormatPr defaultColWidth="9" defaultRowHeight="14.25"/>
  <cols>
    <col min="1" max="1" width="6.875" customWidth="1"/>
    <col min="2" max="2" width="7.25" customWidth="1"/>
    <col min="5" max="5" width="20.75" customWidth="1"/>
    <col min="6" max="6" width="12.875" customWidth="1"/>
    <col min="7" max="7" width="7.125" customWidth="1"/>
    <col min="8" max="8" width="12.25" style="1" customWidth="1"/>
    <col min="11" max="11" width="9" hidden="1" customWidth="1"/>
    <col min="12" max="12" width="21" hidden="1" customWidth="1"/>
  </cols>
  <sheetData>
    <row r="1" ht="39" customHeight="1" spans="1:9">
      <c r="A1" s="2" t="s">
        <v>0</v>
      </c>
      <c r="B1" s="2"/>
      <c r="C1" s="2"/>
      <c r="D1" s="2"/>
      <c r="E1" s="15"/>
      <c r="F1" s="2"/>
      <c r="G1" s="2"/>
      <c r="H1" s="2"/>
      <c r="I1" s="2"/>
    </row>
    <row r="2" ht="34.5" customHeight="1" spans="1:12">
      <c r="A2" s="3" t="s">
        <v>1</v>
      </c>
      <c r="B2" s="4" t="s">
        <v>2</v>
      </c>
      <c r="C2" s="3" t="s">
        <v>3</v>
      </c>
      <c r="D2" s="5" t="s">
        <v>4</v>
      </c>
      <c r="E2" s="16" t="s">
        <v>5</v>
      </c>
      <c r="F2" s="3" t="s">
        <v>6</v>
      </c>
      <c r="G2" s="5" t="s">
        <v>7</v>
      </c>
      <c r="H2" s="5" t="s">
        <v>8</v>
      </c>
      <c r="I2" s="25" t="s">
        <v>9</v>
      </c>
      <c r="K2" s="26" t="s">
        <v>10</v>
      </c>
      <c r="L2" s="26" t="s">
        <v>11</v>
      </c>
    </row>
    <row r="3" ht="27.75" customHeight="1" spans="1:12">
      <c r="A3" s="6">
        <v>1</v>
      </c>
      <c r="B3" s="6" t="s">
        <v>12</v>
      </c>
      <c r="C3" s="7" t="s">
        <v>13</v>
      </c>
      <c r="D3" s="8" t="s">
        <v>14</v>
      </c>
      <c r="E3" s="17" t="s">
        <v>15</v>
      </c>
      <c r="F3" s="18" t="s">
        <v>16</v>
      </c>
      <c r="G3" s="19">
        <v>3</v>
      </c>
      <c r="H3" s="20">
        <v>1800</v>
      </c>
      <c r="I3" s="27"/>
      <c r="K3" s="28" t="str">
        <f t="shared" ref="K3:K17" si="0">REPLACE(D3,2,1,"*")</f>
        <v>郑*莲</v>
      </c>
      <c r="L3" s="29" t="str">
        <f t="shared" ref="L3:L17" si="1">REPLACE(E3,7,8,"********")</f>
        <v>350583********372X</v>
      </c>
    </row>
    <row r="4" ht="27.75" customHeight="1" spans="1:12">
      <c r="A4" s="6">
        <v>2</v>
      </c>
      <c r="B4" s="6" t="s">
        <v>12</v>
      </c>
      <c r="C4" s="7" t="s">
        <v>13</v>
      </c>
      <c r="D4" s="8" t="s">
        <v>17</v>
      </c>
      <c r="E4" s="17" t="s">
        <v>18</v>
      </c>
      <c r="F4" s="18" t="s">
        <v>16</v>
      </c>
      <c r="G4" s="19">
        <v>1</v>
      </c>
      <c r="H4" s="20">
        <v>600</v>
      </c>
      <c r="I4" s="27"/>
      <c r="K4" s="28" t="str">
        <f t="shared" si="0"/>
        <v>陈*生</v>
      </c>
      <c r="L4" s="29" t="str">
        <f t="shared" si="1"/>
        <v>350583********3718</v>
      </c>
    </row>
    <row r="5" ht="27.75" customHeight="1" spans="1:12">
      <c r="A5" s="6">
        <v>3</v>
      </c>
      <c r="B5" s="6" t="s">
        <v>12</v>
      </c>
      <c r="C5" s="7" t="s">
        <v>19</v>
      </c>
      <c r="D5" s="8" t="s">
        <v>20</v>
      </c>
      <c r="E5" s="17" t="s">
        <v>21</v>
      </c>
      <c r="F5" s="18" t="s">
        <v>16</v>
      </c>
      <c r="G5" s="19">
        <v>1</v>
      </c>
      <c r="H5" s="20">
        <v>720</v>
      </c>
      <c r="I5" s="27"/>
      <c r="K5" s="28" t="str">
        <f t="shared" si="0"/>
        <v>沈*谊</v>
      </c>
      <c r="L5" s="29" t="str">
        <f t="shared" si="1"/>
        <v>350583********371X</v>
      </c>
    </row>
    <row r="6" ht="27.75" customHeight="1" spans="1:12">
      <c r="A6" s="6">
        <v>4</v>
      </c>
      <c r="B6" s="6" t="s">
        <v>12</v>
      </c>
      <c r="C6" s="7" t="s">
        <v>22</v>
      </c>
      <c r="D6" s="8" t="s">
        <v>23</v>
      </c>
      <c r="E6" s="17" t="s">
        <v>24</v>
      </c>
      <c r="F6" s="18" t="s">
        <v>16</v>
      </c>
      <c r="G6" s="19">
        <v>1</v>
      </c>
      <c r="H6" s="20">
        <v>900</v>
      </c>
      <c r="I6" s="27"/>
      <c r="K6" s="28" t="str">
        <f t="shared" si="0"/>
        <v>徐*松</v>
      </c>
      <c r="L6" s="29" t="str">
        <f t="shared" si="1"/>
        <v>350583********3739</v>
      </c>
    </row>
    <row r="7" ht="27.75" customHeight="1" spans="1:12">
      <c r="A7" s="6">
        <v>5</v>
      </c>
      <c r="B7" s="6" t="s">
        <v>12</v>
      </c>
      <c r="C7" s="7" t="s">
        <v>25</v>
      </c>
      <c r="D7" s="8" t="s">
        <v>26</v>
      </c>
      <c r="E7" s="17" t="s">
        <v>27</v>
      </c>
      <c r="F7" s="18" t="s">
        <v>16</v>
      </c>
      <c r="G7" s="19">
        <v>4</v>
      </c>
      <c r="H7" s="20">
        <v>2400</v>
      </c>
      <c r="I7" s="27"/>
      <c r="K7" s="28" t="str">
        <f t="shared" si="0"/>
        <v>林*恭</v>
      </c>
      <c r="L7" s="29" t="str">
        <f t="shared" si="1"/>
        <v>350583********3771</v>
      </c>
    </row>
    <row r="8" ht="27.75" customHeight="1" spans="1:12">
      <c r="A8" s="6">
        <v>6</v>
      </c>
      <c r="B8" s="6" t="s">
        <v>12</v>
      </c>
      <c r="C8" s="7" t="s">
        <v>28</v>
      </c>
      <c r="D8" s="8" t="s">
        <v>29</v>
      </c>
      <c r="E8" s="17" t="s">
        <v>30</v>
      </c>
      <c r="F8" s="18" t="s">
        <v>16</v>
      </c>
      <c r="G8" s="19">
        <v>2</v>
      </c>
      <c r="H8" s="20">
        <v>1800</v>
      </c>
      <c r="I8" s="27"/>
      <c r="K8" s="28" t="str">
        <f t="shared" si="0"/>
        <v>李*月</v>
      </c>
      <c r="L8" s="29" t="str">
        <f t="shared" si="1"/>
        <v>350582********2543</v>
      </c>
    </row>
    <row r="9" ht="27.75" customHeight="1" spans="1:12">
      <c r="A9" s="9">
        <v>7</v>
      </c>
      <c r="B9" s="9" t="s">
        <v>12</v>
      </c>
      <c r="C9" s="7" t="s">
        <v>31</v>
      </c>
      <c r="D9" s="8" t="s">
        <v>32</v>
      </c>
      <c r="E9" s="17" t="s">
        <v>33</v>
      </c>
      <c r="F9" s="18" t="s">
        <v>16</v>
      </c>
      <c r="G9" s="19">
        <v>1</v>
      </c>
      <c r="H9" s="20">
        <v>600</v>
      </c>
      <c r="I9" s="27"/>
      <c r="K9" s="28" t="str">
        <f t="shared" si="0"/>
        <v>王*水</v>
      </c>
      <c r="L9" s="29" t="str">
        <f t="shared" si="1"/>
        <v>350583********3730</v>
      </c>
    </row>
    <row r="10" ht="27.75" customHeight="1" spans="1:12">
      <c r="A10" s="6">
        <v>8</v>
      </c>
      <c r="B10" s="6" t="s">
        <v>12</v>
      </c>
      <c r="C10" s="7" t="s">
        <v>34</v>
      </c>
      <c r="D10" s="8" t="s">
        <v>35</v>
      </c>
      <c r="E10" s="17" t="s">
        <v>36</v>
      </c>
      <c r="F10" s="18" t="s">
        <v>16</v>
      </c>
      <c r="G10" s="19">
        <v>1</v>
      </c>
      <c r="H10" s="20">
        <v>900</v>
      </c>
      <c r="I10" s="27"/>
      <c r="K10" s="28" t="str">
        <f t="shared" si="0"/>
        <v>王*招</v>
      </c>
      <c r="L10" s="29" t="str">
        <f t="shared" si="1"/>
        <v>350583********3813</v>
      </c>
    </row>
    <row r="11" ht="27.75" customHeight="1" spans="1:12">
      <c r="A11" s="6">
        <v>9</v>
      </c>
      <c r="B11" s="6" t="s">
        <v>12</v>
      </c>
      <c r="C11" s="7" t="s">
        <v>34</v>
      </c>
      <c r="D11" s="8" t="s">
        <v>37</v>
      </c>
      <c r="E11" s="17" t="s">
        <v>38</v>
      </c>
      <c r="F11" s="18" t="s">
        <v>16</v>
      </c>
      <c r="G11" s="19">
        <v>4</v>
      </c>
      <c r="H11" s="20">
        <v>2000</v>
      </c>
      <c r="I11" s="27"/>
      <c r="K11" s="28" t="str">
        <f t="shared" si="0"/>
        <v>康*兜</v>
      </c>
      <c r="L11" s="29" t="str">
        <f t="shared" si="1"/>
        <v>350583********3787</v>
      </c>
    </row>
    <row r="12" ht="27.75" customHeight="1" spans="1:12">
      <c r="A12" s="6">
        <v>10</v>
      </c>
      <c r="B12" s="6" t="s">
        <v>12</v>
      </c>
      <c r="C12" s="7" t="s">
        <v>34</v>
      </c>
      <c r="D12" s="8" t="s">
        <v>39</v>
      </c>
      <c r="E12" s="17" t="s">
        <v>40</v>
      </c>
      <c r="F12" s="18" t="s">
        <v>16</v>
      </c>
      <c r="G12" s="19">
        <v>1</v>
      </c>
      <c r="H12" s="20">
        <v>900</v>
      </c>
      <c r="I12" s="27"/>
      <c r="K12" s="28" t="str">
        <f t="shared" si="0"/>
        <v>王*强</v>
      </c>
      <c r="L12" s="29" t="str">
        <f t="shared" si="1"/>
        <v>350583********3737</v>
      </c>
    </row>
    <row r="13" ht="27.75" customHeight="1" spans="1:12">
      <c r="A13" s="6">
        <v>11</v>
      </c>
      <c r="B13" s="6" t="s">
        <v>12</v>
      </c>
      <c r="C13" s="7" t="s">
        <v>34</v>
      </c>
      <c r="D13" s="8" t="s">
        <v>32</v>
      </c>
      <c r="E13" s="17" t="s">
        <v>41</v>
      </c>
      <c r="F13" s="18" t="s">
        <v>16</v>
      </c>
      <c r="G13" s="19">
        <v>1</v>
      </c>
      <c r="H13" s="20">
        <v>400</v>
      </c>
      <c r="I13" s="27"/>
      <c r="K13" s="28" t="str">
        <f t="shared" si="0"/>
        <v>王*水</v>
      </c>
      <c r="L13" s="29" t="str">
        <f t="shared" si="1"/>
        <v>350583********3732</v>
      </c>
    </row>
    <row r="14" ht="27.75" customHeight="1" spans="1:12">
      <c r="A14" s="6">
        <v>12</v>
      </c>
      <c r="B14" s="6" t="s">
        <v>12</v>
      </c>
      <c r="C14" s="7" t="s">
        <v>42</v>
      </c>
      <c r="D14" s="8" t="s">
        <v>43</v>
      </c>
      <c r="E14" s="17" t="s">
        <v>44</v>
      </c>
      <c r="F14" s="18" t="s">
        <v>16</v>
      </c>
      <c r="G14" s="19">
        <v>3</v>
      </c>
      <c r="H14" s="20">
        <v>1500</v>
      </c>
      <c r="I14" s="27"/>
      <c r="K14" s="28" t="str">
        <f t="shared" si="0"/>
        <v>李*</v>
      </c>
      <c r="L14" s="29" t="str">
        <f t="shared" si="1"/>
        <v>350583********3793</v>
      </c>
    </row>
    <row r="15" ht="27.75" customHeight="1" spans="1:12">
      <c r="A15" s="6">
        <v>13</v>
      </c>
      <c r="B15" s="6" t="s">
        <v>12</v>
      </c>
      <c r="C15" s="10" t="s">
        <v>45</v>
      </c>
      <c r="D15" s="11" t="s">
        <v>46</v>
      </c>
      <c r="E15" s="17" t="s">
        <v>47</v>
      </c>
      <c r="F15" s="21" t="s">
        <v>48</v>
      </c>
      <c r="G15" s="22">
        <v>1</v>
      </c>
      <c r="H15" s="20">
        <v>1390</v>
      </c>
      <c r="I15" s="30" t="s">
        <v>49</v>
      </c>
      <c r="K15" s="28" t="str">
        <f t="shared" si="0"/>
        <v>陈*城</v>
      </c>
      <c r="L15" s="29" t="str">
        <f t="shared" si="1"/>
        <v>350583********3755</v>
      </c>
    </row>
    <row r="16" ht="27.75" customHeight="1" spans="1:12">
      <c r="A16" s="6">
        <v>14</v>
      </c>
      <c r="B16" s="6" t="s">
        <v>12</v>
      </c>
      <c r="C16" s="10" t="s">
        <v>50</v>
      </c>
      <c r="D16" s="11" t="s">
        <v>51</v>
      </c>
      <c r="E16" s="17" t="s">
        <v>52</v>
      </c>
      <c r="F16" s="21" t="s">
        <v>48</v>
      </c>
      <c r="G16" s="22">
        <v>1</v>
      </c>
      <c r="H16" s="20">
        <v>1390</v>
      </c>
      <c r="I16" s="27" t="s">
        <v>49</v>
      </c>
      <c r="K16" s="28" t="str">
        <f t="shared" si="0"/>
        <v>陈*宝</v>
      </c>
      <c r="L16" s="29" t="str">
        <f t="shared" si="1"/>
        <v>350583********3757</v>
      </c>
    </row>
    <row r="17" ht="24" customHeight="1" spans="1:12">
      <c r="A17" s="11" t="s">
        <v>53</v>
      </c>
      <c r="B17" s="12" t="s">
        <v>54</v>
      </c>
      <c r="C17" s="13"/>
      <c r="D17" s="13"/>
      <c r="E17" s="13"/>
      <c r="F17" s="23"/>
      <c r="G17" s="12" t="s">
        <v>55</v>
      </c>
      <c r="H17" s="24" t="s">
        <v>56</v>
      </c>
      <c r="I17" s="23"/>
      <c r="K17" s="28"/>
      <c r="L17" s="29"/>
    </row>
    <row r="18" ht="24" customHeight="1"/>
    <row r="19" customFormat="1" ht="24" customHeight="1" spans="1:9">
      <c r="A19" s="14" t="s">
        <v>57</v>
      </c>
      <c r="B19" s="14"/>
      <c r="C19" s="14"/>
      <c r="D19" s="14"/>
      <c r="E19" s="14"/>
      <c r="F19" s="14"/>
      <c r="G19" s="14"/>
      <c r="H19" s="14"/>
      <c r="I19" s="14"/>
    </row>
    <row r="20" customFormat="1" ht="24" customHeight="1" spans="1:9">
      <c r="A20" s="14" t="s">
        <v>58</v>
      </c>
      <c r="B20" s="14"/>
      <c r="C20" s="14"/>
      <c r="D20" s="14"/>
      <c r="E20" s="14"/>
      <c r="F20" s="14"/>
      <c r="G20" s="14"/>
      <c r="H20" s="14"/>
      <c r="I20" s="14"/>
    </row>
    <row r="21" customFormat="1" ht="24" customHeight="1" spans="1:9">
      <c r="A21" s="14" t="s">
        <v>59</v>
      </c>
      <c r="B21" s="14"/>
      <c r="C21" s="14"/>
      <c r="D21" s="14"/>
      <c r="E21" s="14"/>
      <c r="F21" s="14"/>
      <c r="G21" s="14"/>
      <c r="H21" s="14"/>
      <c r="I21" s="14"/>
    </row>
  </sheetData>
  <mergeCells count="4">
    <mergeCell ref="A1:I1"/>
    <mergeCell ref="A19:I19"/>
    <mergeCell ref="A20:I20"/>
    <mergeCell ref="A21:I21"/>
  </mergeCells>
  <pageMargins left="0.54" right="0.48" top="0.393055555555556" bottom="0.75" header="0.236111111111111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中国石油大学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kylin</cp:lastModifiedBy>
  <dcterms:created xsi:type="dcterms:W3CDTF">2025-04-12T17:43:00Z</dcterms:created>
  <cp:lastPrinted>2025-04-12T17:45:00Z</cp:lastPrinted>
  <dcterms:modified xsi:type="dcterms:W3CDTF">2025-11-20T11:41:05Z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D582B9A21BF309D5F8761E69C6D7F38C</vt:lpwstr>
  </property>
  <property fmtid="{D5CDD505-2E9C-101B-9397-08002B2CF9AE}" pid="3" name="KSOProductBuildVer">
    <vt:lpwstr>2052-11.8.2.12320</vt:lpwstr>
  </property>
</Properties>
</file>