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Print_Titles" localSheetId="0">Sheet3!$4:$4</definedName>
  </definedNames>
  <calcPr calcId="144525"/>
</workbook>
</file>

<file path=xl/sharedStrings.xml><?xml version="1.0" encoding="utf-8"?>
<sst xmlns="http://schemas.openxmlformats.org/spreadsheetml/2006/main" count="37" uniqueCount="37">
  <si>
    <t>附件：</t>
  </si>
  <si>
    <t xml:space="preserve">2023年度南安市失业保险稳岗拟返还单位名单（第七批）  </t>
  </si>
  <si>
    <t>序号</t>
  </si>
  <si>
    <t>单位名称</t>
  </si>
  <si>
    <t>返还金额（元）</t>
  </si>
  <si>
    <t>备注</t>
  </si>
  <si>
    <t>泉州市铭钰消防阀门设备有限公司</t>
  </si>
  <si>
    <t>泉州市兴鼎机械设备有限公司</t>
  </si>
  <si>
    <t>泉州市亿源工程机械有限公司</t>
  </si>
  <si>
    <t>南安市金鑫消防配件有限公司</t>
  </si>
  <si>
    <t>南安市长和机械制造有限公司</t>
  </si>
  <si>
    <t>泉州方元机械有限公司</t>
  </si>
  <si>
    <t>泉州市申元机械制造有限公司</t>
  </si>
  <si>
    <t>泉州市天铭纺织机械有限公司</t>
  </si>
  <si>
    <t>泉州凯璟机械有限公司</t>
  </si>
  <si>
    <t>福建鸿昌机械有限公司</t>
  </si>
  <si>
    <t>翡柯机械(福建)有限公司</t>
  </si>
  <si>
    <t>泉州高杉机械设备有限公司</t>
  </si>
  <si>
    <t>福建省南安飞宇机械有限公司</t>
  </si>
  <si>
    <t>泉州市鸿丽塑料制品有限公司</t>
  </si>
  <si>
    <t>联胜（泉州）机械有限公司</t>
  </si>
  <si>
    <t>泉州铭诚机械科技有限公司</t>
  </si>
  <si>
    <t>泉州远航机械有限公司</t>
  </si>
  <si>
    <t>泛科轴承集团有限公司</t>
  </si>
  <si>
    <t>福建长和织造有限公司</t>
  </si>
  <si>
    <t>泉州市东南医药连锁有限公司南安洪濑分店</t>
  </si>
  <si>
    <t>福建省泉州市荣昌药业有限公司</t>
  </si>
  <si>
    <t>南安市美林四进茶叶店</t>
  </si>
  <si>
    <t>南安市霞美镇四进茶行</t>
  </si>
  <si>
    <t>南安市金淘镇四进茶叶</t>
  </si>
  <si>
    <t>南安市洪濑镇四进茶叶</t>
  </si>
  <si>
    <t>南安市洪濑闽益机械厂</t>
  </si>
  <si>
    <t>南安市水头华星口腔门诊部</t>
  </si>
  <si>
    <t>南安市水头镇活水之源石材经营部</t>
  </si>
  <si>
    <t>福建泉州百川人力资源有限公司</t>
  </si>
  <si>
    <t>福建福益科技有限公司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</si>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</sst>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0" fillId="26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abSelected="1" workbookViewId="0">
      <selection activeCell="D19" sqref="D19"/>
    </sheetView>
  </sheetViews>
  <sheetFormatPr defaultColWidth="9" defaultRowHeight="13.5" outlineLevelCol="3"/>
  <cols>
    <col min="1" max="1" width="11.125" customWidth="1"/>
    <col min="2" max="2" width="50.375" style="1" customWidth="1"/>
    <col min="3" max="3" width="26.75" style="2" customWidth="1"/>
    <col min="4" max="4" width="11.5"/>
    <col min="5" max="5" width="9.375"/>
    <col min="6" max="6" width="10.375"/>
  </cols>
  <sheetData>
    <row r="1" ht="18.75" spans="1:4">
      <c r="A1" s="3" t="s">
        <v>0</v>
      </c>
      <c r="B1" s="4"/>
      <c r="C1" s="5"/>
      <c r="D1" s="4"/>
    </row>
    <row r="2" ht="22.5" spans="1:4">
      <c r="A2" s="6" t="s">
        <v>1</v>
      </c>
      <c r="B2" s="6"/>
      <c r="C2" s="7"/>
      <c r="D2" s="6"/>
    </row>
    <row r="4" ht="16.5" spans="1:4">
      <c r="A4" s="8" t="s">
        <v>2</v>
      </c>
      <c r="B4" s="8" t="s">
        <v>3</v>
      </c>
      <c r="C4" s="9" t="s">
        <v>4</v>
      </c>
      <c r="D4" s="10" t="s">
        <v>5</v>
      </c>
    </row>
    <row r="5" ht="16.5" spans="1:4">
      <c r="A5" s="11">
        <f>ROW()-4</f>
        <v>1</v>
      </c>
      <c r="B5" s="12" t="s">
        <v>6</v>
      </c>
      <c r="C5" s="13">
        <v>262.752</v>
      </c>
      <c r="D5" s="10"/>
    </row>
    <row r="6" ht="16.5" spans="1:4">
      <c r="A6" s="11">
        <f t="shared" ref="A6:A15" si="0">ROW()-4</f>
        <v>2</v>
      </c>
      <c r="B6" s="12" t="s">
        <v>7</v>
      </c>
      <c r="C6" s="13">
        <v>927.36</v>
      </c>
      <c r="D6" s="10"/>
    </row>
    <row r="7" ht="16.5" spans="1:4">
      <c r="A7" s="11">
        <f t="shared" si="0"/>
        <v>3</v>
      </c>
      <c r="B7" s="12" t="s">
        <v>8</v>
      </c>
      <c r="C7" s="13">
        <v>2256.576</v>
      </c>
      <c r="D7" s="10"/>
    </row>
    <row r="8" ht="16.5" spans="1:4">
      <c r="A8" s="11">
        <f t="shared" si="0"/>
        <v>4</v>
      </c>
      <c r="B8" s="12" t="s">
        <v>9</v>
      </c>
      <c r="C8" s="13">
        <v>465.696</v>
      </c>
      <c r="D8" s="10"/>
    </row>
    <row r="9" ht="16.5" spans="1:4">
      <c r="A9" s="11">
        <f t="shared" si="0"/>
        <v>5</v>
      </c>
      <c r="B9" s="12" t="s">
        <v>10</v>
      </c>
      <c r="C9" s="13">
        <v>370.944</v>
      </c>
      <c r="D9" s="10"/>
    </row>
    <row r="10" ht="16.5" spans="1:4">
      <c r="A10" s="11">
        <f t="shared" si="0"/>
        <v>6</v>
      </c>
      <c r="B10" s="12" t="s">
        <v>11</v>
      </c>
      <c r="C10" s="13">
        <v>216.384</v>
      </c>
      <c r="D10" s="10"/>
    </row>
    <row r="11" ht="16.5" spans="1:4">
      <c r="A11" s="11">
        <f t="shared" si="0"/>
        <v>7</v>
      </c>
      <c r="B11" s="12" t="s">
        <v>12</v>
      </c>
      <c r="C11" s="13">
        <v>4681.8</v>
      </c>
      <c r="D11" s="10"/>
    </row>
    <row r="12" ht="16.5" spans="1:4">
      <c r="A12" s="11">
        <f t="shared" si="0"/>
        <v>8</v>
      </c>
      <c r="B12" s="12" t="s">
        <v>13</v>
      </c>
      <c r="C12" s="13">
        <v>216</v>
      </c>
      <c r="D12" s="10"/>
    </row>
    <row r="13" ht="16.5" spans="1:4">
      <c r="A13" s="11">
        <f t="shared" si="0"/>
        <v>9</v>
      </c>
      <c r="B13" s="12" t="s">
        <v>14</v>
      </c>
      <c r="C13" s="13">
        <v>185.472</v>
      </c>
      <c r="D13" s="10"/>
    </row>
    <row r="14" ht="16.5" spans="1:4">
      <c r="A14" s="11">
        <f t="shared" si="0"/>
        <v>10</v>
      </c>
      <c r="B14" s="12" t="s">
        <v>15</v>
      </c>
      <c r="C14" s="13">
        <v>1545.6</v>
      </c>
      <c r="D14" s="10"/>
    </row>
    <row r="15" ht="16.5" spans="1:4">
      <c r="A15" s="11">
        <f t="shared" si="0"/>
        <v>11</v>
      </c>
      <c r="B15" s="12" t="s">
        <v>16</v>
      </c>
      <c r="C15" s="13">
        <v>4524.096</v>
      </c>
      <c r="D15" s="10"/>
    </row>
    <row r="16" ht="16.5" spans="1:4">
      <c r="A16" s="11">
        <f t="shared" ref="A16:A32" si="1">ROW()-4</f>
        <v>12</v>
      </c>
      <c r="B16" s="12" t="s">
        <v>17</v>
      </c>
      <c r="C16" s="13">
        <v>989.184</v>
      </c>
      <c r="D16" s="10"/>
    </row>
    <row r="17" ht="16.5" spans="1:4">
      <c r="A17" s="11">
        <f t="shared" si="1"/>
        <v>13</v>
      </c>
      <c r="B17" s="12" t="s">
        <v>18</v>
      </c>
      <c r="C17" s="13">
        <v>940.8</v>
      </c>
      <c r="D17" s="10"/>
    </row>
    <row r="18" ht="16.5" spans="1:4">
      <c r="A18" s="11">
        <f t="shared" si="1"/>
        <v>14</v>
      </c>
      <c r="B18" s="12" t="s">
        <v>19</v>
      </c>
      <c r="C18" s="13">
        <v>927.36</v>
      </c>
      <c r="D18" s="10"/>
    </row>
    <row r="19" ht="16.5" spans="1:4">
      <c r="A19" s="11">
        <f t="shared" si="1"/>
        <v>15</v>
      </c>
      <c r="B19" s="12" t="s">
        <v>20</v>
      </c>
      <c r="C19" s="13">
        <v>664.608</v>
      </c>
      <c r="D19" s="10"/>
    </row>
    <row r="20" ht="16.5" spans="1:4">
      <c r="A20" s="11">
        <f t="shared" si="1"/>
        <v>16</v>
      </c>
      <c r="B20" s="12" t="s">
        <v>21</v>
      </c>
      <c r="C20" s="13">
        <v>556.416</v>
      </c>
      <c r="D20" s="10"/>
    </row>
    <row r="21" ht="16.5" spans="1:4">
      <c r="A21" s="11">
        <f t="shared" si="1"/>
        <v>17</v>
      </c>
      <c r="B21" s="12" t="s">
        <v>22</v>
      </c>
      <c r="C21" s="13">
        <v>1792.896</v>
      </c>
      <c r="D21" s="10"/>
    </row>
    <row r="22" ht="16.5" spans="1:4">
      <c r="A22" s="11">
        <f t="shared" si="1"/>
        <v>18</v>
      </c>
      <c r="B22" s="12" t="s">
        <v>23</v>
      </c>
      <c r="C22" s="13">
        <v>36731.18</v>
      </c>
      <c r="D22" s="10"/>
    </row>
    <row r="23" ht="16.5" spans="1:4">
      <c r="A23" s="11">
        <f t="shared" si="1"/>
        <v>19</v>
      </c>
      <c r="B23" s="12" t="s">
        <v>24</v>
      </c>
      <c r="C23" s="14">
        <v>19685.74</v>
      </c>
      <c r="D23" s="10"/>
    </row>
    <row r="24" ht="16.5" spans="1:4">
      <c r="A24" s="11">
        <f t="shared" si="1"/>
        <v>20</v>
      </c>
      <c r="B24" s="12" t="s">
        <v>25</v>
      </c>
      <c r="C24" s="13">
        <v>567</v>
      </c>
      <c r="D24" s="10"/>
    </row>
    <row r="25" ht="16.5" spans="1:4">
      <c r="A25" s="11">
        <f t="shared" si="1"/>
        <v>21</v>
      </c>
      <c r="B25" s="12" t="s">
        <v>26</v>
      </c>
      <c r="C25" s="13">
        <v>23270.544</v>
      </c>
      <c r="D25" s="10"/>
    </row>
    <row r="26" ht="16.5" spans="1:4">
      <c r="A26" s="11">
        <f t="shared" si="1"/>
        <v>22</v>
      </c>
      <c r="B26" s="12" t="s">
        <v>27</v>
      </c>
      <c r="C26" s="13">
        <v>608.4</v>
      </c>
      <c r="D26" s="10"/>
    </row>
    <row r="27" ht="16.5" spans="1:4">
      <c r="A27" s="11">
        <f t="shared" si="1"/>
        <v>23</v>
      </c>
      <c r="B27" s="12" t="s">
        <v>28</v>
      </c>
      <c r="C27" s="13">
        <v>748.8</v>
      </c>
      <c r="D27" s="10"/>
    </row>
    <row r="28" ht="16.5" spans="1:4">
      <c r="A28" s="11">
        <f t="shared" si="1"/>
        <v>24</v>
      </c>
      <c r="B28" s="12" t="s">
        <v>29</v>
      </c>
      <c r="C28" s="13">
        <v>561.6</v>
      </c>
      <c r="D28" s="10"/>
    </row>
    <row r="29" ht="16.5" spans="1:4">
      <c r="A29" s="11">
        <f t="shared" si="1"/>
        <v>25</v>
      </c>
      <c r="B29" s="12" t="s">
        <v>30</v>
      </c>
      <c r="C29" s="13">
        <v>920.4</v>
      </c>
      <c r="D29" s="10"/>
    </row>
    <row r="30" ht="16.5" spans="1:4">
      <c r="A30" s="11">
        <f t="shared" si="1"/>
        <v>26</v>
      </c>
      <c r="B30" s="12" t="s">
        <v>31</v>
      </c>
      <c r="C30" s="13">
        <v>2735.712</v>
      </c>
      <c r="D30" s="10"/>
    </row>
    <row r="31" ht="16.5" spans="1:4">
      <c r="A31" s="11">
        <f t="shared" si="1"/>
        <v>27</v>
      </c>
      <c r="B31" s="15" t="s">
        <v>32</v>
      </c>
      <c r="C31" s="10">
        <v>2874.82</v>
      </c>
      <c r="D31" s="10"/>
    </row>
    <row r="32" ht="16.5" spans="1:4">
      <c r="A32" s="11">
        <f t="shared" si="1"/>
        <v>28</v>
      </c>
      <c r="B32" s="15" t="s">
        <v>33</v>
      </c>
      <c r="C32" s="10">
        <v>185.47</v>
      </c>
      <c r="D32" s="10"/>
    </row>
    <row r="33" ht="16.5" spans="1:4">
      <c r="A33" s="11">
        <f>ROW()-4</f>
        <v>29</v>
      </c>
      <c r="B33" s="16" t="s">
        <v>34</v>
      </c>
      <c r="C33" s="17">
        <v>1576.51</v>
      </c>
      <c r="D33" s="10"/>
    </row>
    <row r="34" ht="16.5" spans="1:4">
      <c r="A34" s="11">
        <f>ROW()-4</f>
        <v>30</v>
      </c>
      <c r="B34" s="16" t="s">
        <v>35</v>
      </c>
      <c r="C34" s="17">
        <v>920.4</v>
      </c>
      <c r="D34" s="10"/>
    </row>
    <row r="35" spans="1:4">
      <c r="A35" s="14" t="s">
        <v>36</v>
      </c>
      <c r="B35" s="14"/>
      <c r="C35" s="18">
        <f>SUM(C5:C34)</f>
        <v>112910.52</v>
      </c>
      <c r="D35" s="19"/>
    </row>
  </sheetData>
  <mergeCells count="2">
    <mergeCell ref="A2:D2"/>
    <mergeCell ref="A35:B35"/>
  </mergeCells>
  <conditionalFormatting sqref="B4"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87"/>
  </conditionalFormatting>
  <conditionalFormatting sqref="B25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31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32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:B2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B22:B24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22:B25">
    <cfRule type="duplicateValues" dxfId="0" priority="44"/>
    <cfRule type="duplicateValues" dxfId="0" priority="43"/>
  </conditionalFormatting>
  <conditionalFormatting sqref="B1:B4 B35:B1048576">
    <cfRule type="duplicateValues" dxfId="0" priority="78"/>
  </conditionalFormatting>
  <conditionalFormatting sqref="B5 B6 B7 B8"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5:B21 B26:B30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9:B21 B26:B30">
    <cfRule type="duplicateValues" dxfId="0" priority="65"/>
    <cfRule type="duplicateValues" dxfId="0" priority="66"/>
    <cfRule type="duplicateValues" dxfId="0" priority="67"/>
  </conditionalFormatting>
  <pageMargins left="0.700694444444445" right="0.700694444444445" top="0.511805555555556" bottom="0.590277777777778" header="0.298611111111111" footer="0.298611111111111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2024-06-24T06:28:00Z</dcterms:created>
  <dcterms:modified xsi:type="dcterms:W3CDTF">2025-01-09T06:50:41Z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