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sheet1!$A$2:$J$104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<sst xmlns="http://schemas.openxmlformats.org/spreadsheetml/2006/main" count="474" uniqueCount="136">
  <si>
    <t>2026年南安市部分公办学校公开招聘编制内新任教师
面试成绩、综合成绩和入围资格复审及体检人员名单（仅公示参加考试人员）</t>
  </si>
  <si>
    <t>序号</t>
  </si>
  <si>
    <t>岗位名称</t>
  </si>
  <si>
    <t>岗位代码</t>
  </si>
  <si>
    <t>考生姓名</t>
  </si>
  <si>
    <t>性别</t>
  </si>
  <si>
    <t>学科面试顺序号</t>
  </si>
  <si>
    <t>笔试成绩
（百分制）</t>
  </si>
  <si>
    <t>面试成绩
（百分制）</t>
  </si>
  <si>
    <t>综合成绩
（百分制）</t>
  </si>
  <si>
    <t>备注</t>
  </si>
  <si>
    <t>中学语文教师</t>
  </si>
  <si>
    <t>01</t>
  </si>
  <si>
    <t>郑文君</t>
  </si>
  <si>
    <t>女</t>
  </si>
  <si>
    <t>熊昀</t>
  </si>
  <si>
    <t>入围资格复审及体检人选</t>
  </si>
  <si>
    <t>傅婷凤</t>
  </si>
  <si>
    <t>白佳鑫</t>
  </si>
  <si>
    <t>郑燕君</t>
  </si>
  <si>
    <t>黄佳宝</t>
  </si>
  <si>
    <t>王伊婷</t>
  </si>
  <si>
    <t>杨胜容</t>
  </si>
  <si>
    <t>苏珊玲</t>
  </si>
  <si>
    <t>官天慧</t>
  </si>
  <si>
    <t>蔡珮琦</t>
  </si>
  <si>
    <t>李丽颖</t>
  </si>
  <si>
    <t>迟铄蕴</t>
  </si>
  <si>
    <t>赖丽芬</t>
  </si>
  <si>
    <t>吴攀</t>
  </si>
  <si>
    <t>赵静莹</t>
  </si>
  <si>
    <t>袁春燕</t>
  </si>
  <si>
    <t>曾海燕</t>
  </si>
  <si>
    <t>陈颖祯</t>
  </si>
  <si>
    <t>刘铖滢</t>
  </si>
  <si>
    <t>郑巧甄</t>
  </si>
  <si>
    <t>黄婷婷</t>
  </si>
  <si>
    <t>中学数学教师</t>
  </si>
  <si>
    <t>02</t>
  </si>
  <si>
    <t>陈鸿麒</t>
  </si>
  <si>
    <t>男</t>
  </si>
  <si>
    <t>谢雨峻</t>
  </si>
  <si>
    <t>黄俊强</t>
  </si>
  <si>
    <t>苏灵燕</t>
  </si>
  <si>
    <t>王菁菁</t>
  </si>
  <si>
    <t>尤嘉镇</t>
  </si>
  <si>
    <t>王俊伟</t>
  </si>
  <si>
    <t>中学英语教师</t>
  </si>
  <si>
    <t>03</t>
  </si>
  <si>
    <t>胡槿葳</t>
  </si>
  <si>
    <t>朱亮</t>
  </si>
  <si>
    <t>颜榕榕</t>
  </si>
  <si>
    <t>刘鑫</t>
  </si>
  <si>
    <t>陈玉停</t>
  </si>
  <si>
    <t>黄梅凤</t>
  </si>
  <si>
    <t>黄禧凌</t>
  </si>
  <si>
    <t>熊婷</t>
  </si>
  <si>
    <t>沈婷</t>
  </si>
  <si>
    <t>蔡晓钒</t>
  </si>
  <si>
    <t>郑予妍</t>
  </si>
  <si>
    <t>陈晓倩</t>
  </si>
  <si>
    <t>赖远星</t>
  </si>
  <si>
    <t>陈彬</t>
  </si>
  <si>
    <t>华静仪</t>
  </si>
  <si>
    <t>郑晓英</t>
  </si>
  <si>
    <t>许巧玲</t>
  </si>
  <si>
    <t>张雅云</t>
  </si>
  <si>
    <t>杨佳</t>
  </si>
  <si>
    <t>陈琦琦</t>
  </si>
  <si>
    <t>曾伟鹏</t>
  </si>
  <si>
    <t>李采灵</t>
  </si>
  <si>
    <t>刘淡</t>
  </si>
  <si>
    <t>柳欣彤</t>
  </si>
  <si>
    <t>吴佳欣</t>
  </si>
  <si>
    <t>中学物理教师</t>
  </si>
  <si>
    <t>04</t>
  </si>
  <si>
    <t>吴志鹏</t>
  </si>
  <si>
    <t>中学化学教师</t>
  </si>
  <si>
    <t>05</t>
  </si>
  <si>
    <t>周丹</t>
  </si>
  <si>
    <t>章翠萍</t>
  </si>
  <si>
    <t>中学生物教师</t>
  </si>
  <si>
    <t>06</t>
  </si>
  <si>
    <t>曾怡馨</t>
  </si>
  <si>
    <t>陈智敏</t>
  </si>
  <si>
    <t>吴柔莹</t>
  </si>
  <si>
    <t>王佳蓉</t>
  </si>
  <si>
    <t>李奇</t>
  </si>
  <si>
    <t>蒋彩云</t>
  </si>
  <si>
    <t>蔡雅雯</t>
  </si>
  <si>
    <t>中学思想政治教师</t>
  </si>
  <si>
    <t>07</t>
  </si>
  <si>
    <t>郑姗姗</t>
  </si>
  <si>
    <t>田菲菲</t>
  </si>
  <si>
    <t>黄秋婷</t>
  </si>
  <si>
    <t>肖晓晶</t>
  </si>
  <si>
    <t>丁莎莎</t>
  </si>
  <si>
    <t>曾冰艳</t>
  </si>
  <si>
    <t>曾雨茹</t>
  </si>
  <si>
    <t>陈慧萍</t>
  </si>
  <si>
    <t>肖烨</t>
  </si>
  <si>
    <t>李娜云</t>
  </si>
  <si>
    <t>黄咏诗</t>
  </si>
  <si>
    <t>陈笑瑶</t>
  </si>
  <si>
    <t>钟丹</t>
  </si>
  <si>
    <t>郑玲津</t>
  </si>
  <si>
    <t>杨紫嫣</t>
  </si>
  <si>
    <t>陈雪华</t>
  </si>
  <si>
    <t>吴诗凡</t>
  </si>
  <si>
    <t>李森森</t>
  </si>
  <si>
    <t>周彤欣</t>
  </si>
  <si>
    <t>陈嘉欣</t>
  </si>
  <si>
    <t>中学历史教师</t>
  </si>
  <si>
    <t>08</t>
  </si>
  <si>
    <t>曾锦涛</t>
  </si>
  <si>
    <t>扶楠</t>
  </si>
  <si>
    <t>胡康娜</t>
  </si>
  <si>
    <t>中学地理教师</t>
  </si>
  <si>
    <t>09</t>
  </si>
  <si>
    <t>徐循</t>
  </si>
  <si>
    <t>殷雨翔</t>
  </si>
  <si>
    <t>黄益萍</t>
  </si>
  <si>
    <t>刘爱平</t>
  </si>
  <si>
    <t>陈如凤</t>
  </si>
  <si>
    <t>朱家侣</t>
  </si>
  <si>
    <t>中学体育教师</t>
  </si>
  <si>
    <t>10</t>
  </si>
  <si>
    <t>陈宇霖</t>
  </si>
  <si>
    <t>柯敏</t>
  </si>
  <si>
    <t>林永熙</t>
  </si>
  <si>
    <t>林标泉</t>
  </si>
  <si>
    <t>陈诗源</t>
  </si>
  <si>
    <t>陈府强</t>
  </si>
  <si>
    <t>吴伟鑫</t>
  </si>
  <si>
    <t>陈锦香</t>
  </si>
  <si>
    <t>周炜军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</si>
</sst>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"/>
  <sheetViews>
    <sheetView tabSelected="1" workbookViewId="0">
      <pane ySplit="2" topLeftCell="A18" activePane="bottomLeft" state="frozen"/>
      <selection/>
      <selection pane="bottomLeft" activeCell="N23" sqref="N23"/>
    </sheetView>
  </sheetViews>
  <sheetFormatPr defaultColWidth="9" defaultRowHeight="13.5"/>
  <cols>
    <col min="1" max="1" width="4.375" customWidth="1"/>
    <col min="2" max="2" width="13.3666666666667" customWidth="1"/>
    <col min="3" max="3" width="4.75833333333333" customWidth="1"/>
    <col min="5" max="5" width="4.625" customWidth="1"/>
    <col min="6" max="6" width="7.375" customWidth="1"/>
    <col min="7" max="8" width="10.625" customWidth="1"/>
    <col min="9" max="9" width="10.75" customWidth="1"/>
    <col min="10" max="10" width="20.875" customWidth="1"/>
  </cols>
  <sheetData>
    <row r="1" ht="4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5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5" customHeight="1" spans="1:10">
      <c r="A3" s="6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8">
        <v>1</v>
      </c>
      <c r="G3" s="9">
        <v>70.5</v>
      </c>
      <c r="H3" s="9">
        <v>77.52</v>
      </c>
      <c r="I3" s="9">
        <f t="shared" ref="I3:I24" si="0">ROUND(G3*0.4,2)+ROUND(H3*0.6,2)</f>
        <v>74.71</v>
      </c>
      <c r="J3" s="9"/>
    </row>
    <row r="4" ht="25" customHeight="1" spans="1:10">
      <c r="A4" s="6">
        <v>2</v>
      </c>
      <c r="B4" s="7" t="s">
        <v>11</v>
      </c>
      <c r="C4" s="7" t="s">
        <v>12</v>
      </c>
      <c r="D4" s="7" t="s">
        <v>15</v>
      </c>
      <c r="E4" s="7" t="s">
        <v>14</v>
      </c>
      <c r="F4" s="8">
        <v>2</v>
      </c>
      <c r="G4" s="9">
        <v>69.5</v>
      </c>
      <c r="H4" s="9">
        <v>85.48</v>
      </c>
      <c r="I4" s="9">
        <f t="shared" si="0"/>
        <v>79.09</v>
      </c>
      <c r="J4" s="10" t="s">
        <v>16</v>
      </c>
    </row>
    <row r="5" ht="25" customHeight="1" spans="1:10">
      <c r="A5" s="6">
        <v>3</v>
      </c>
      <c r="B5" s="7" t="s">
        <v>11</v>
      </c>
      <c r="C5" s="7" t="s">
        <v>12</v>
      </c>
      <c r="D5" s="7" t="s">
        <v>17</v>
      </c>
      <c r="E5" s="7" t="s">
        <v>14</v>
      </c>
      <c r="F5" s="8">
        <v>3</v>
      </c>
      <c r="G5" s="9">
        <v>76</v>
      </c>
      <c r="H5" s="9">
        <v>83.66</v>
      </c>
      <c r="I5" s="9">
        <f t="shared" si="0"/>
        <v>80.6</v>
      </c>
      <c r="J5" s="10" t="s">
        <v>16</v>
      </c>
    </row>
    <row r="6" ht="25" customHeight="1" spans="1:10">
      <c r="A6" s="6">
        <v>4</v>
      </c>
      <c r="B6" s="7" t="s">
        <v>11</v>
      </c>
      <c r="C6" s="7" t="s">
        <v>12</v>
      </c>
      <c r="D6" s="7" t="s">
        <v>18</v>
      </c>
      <c r="E6" s="7" t="s">
        <v>14</v>
      </c>
      <c r="F6" s="8">
        <v>4</v>
      </c>
      <c r="G6" s="9">
        <v>71.5</v>
      </c>
      <c r="H6" s="9">
        <v>85.2</v>
      </c>
      <c r="I6" s="9">
        <f t="shared" si="0"/>
        <v>79.72</v>
      </c>
      <c r="J6" s="10" t="s">
        <v>16</v>
      </c>
    </row>
    <row r="7" ht="25" customHeight="1" spans="1:10">
      <c r="A7" s="6">
        <v>5</v>
      </c>
      <c r="B7" s="7" t="s">
        <v>11</v>
      </c>
      <c r="C7" s="7" t="s">
        <v>12</v>
      </c>
      <c r="D7" s="7" t="s">
        <v>19</v>
      </c>
      <c r="E7" s="7" t="s">
        <v>14</v>
      </c>
      <c r="F7" s="8">
        <v>5</v>
      </c>
      <c r="G7" s="9">
        <v>71</v>
      </c>
      <c r="H7" s="9">
        <v>87.86</v>
      </c>
      <c r="I7" s="9">
        <f t="shared" si="0"/>
        <v>81.12</v>
      </c>
      <c r="J7" s="10" t="s">
        <v>16</v>
      </c>
    </row>
    <row r="8" ht="25" customHeight="1" spans="1:10">
      <c r="A8" s="6">
        <v>6</v>
      </c>
      <c r="B8" s="7" t="s">
        <v>11</v>
      </c>
      <c r="C8" s="7" t="s">
        <v>12</v>
      </c>
      <c r="D8" s="7" t="s">
        <v>20</v>
      </c>
      <c r="E8" s="7" t="s">
        <v>14</v>
      </c>
      <c r="F8" s="8">
        <v>6</v>
      </c>
      <c r="G8" s="9">
        <v>73.5</v>
      </c>
      <c r="H8" s="9">
        <v>85.06</v>
      </c>
      <c r="I8" s="9">
        <f t="shared" si="0"/>
        <v>80.44</v>
      </c>
      <c r="J8" s="10" t="s">
        <v>16</v>
      </c>
    </row>
    <row r="9" ht="25" customHeight="1" spans="1:10">
      <c r="A9" s="6">
        <v>7</v>
      </c>
      <c r="B9" s="7" t="s">
        <v>11</v>
      </c>
      <c r="C9" s="7" t="s">
        <v>12</v>
      </c>
      <c r="D9" s="7" t="s">
        <v>21</v>
      </c>
      <c r="E9" s="7" t="s">
        <v>14</v>
      </c>
      <c r="F9" s="8">
        <v>7</v>
      </c>
      <c r="G9" s="9">
        <v>70</v>
      </c>
      <c r="H9" s="9">
        <v>85.96</v>
      </c>
      <c r="I9" s="9">
        <f t="shared" si="0"/>
        <v>79.58</v>
      </c>
      <c r="J9" s="10" t="s">
        <v>16</v>
      </c>
    </row>
    <row r="10" ht="25" customHeight="1" spans="1:10">
      <c r="A10" s="6">
        <v>8</v>
      </c>
      <c r="B10" s="7" t="s">
        <v>11</v>
      </c>
      <c r="C10" s="7" t="s">
        <v>12</v>
      </c>
      <c r="D10" s="7" t="s">
        <v>22</v>
      </c>
      <c r="E10" s="7" t="s">
        <v>14</v>
      </c>
      <c r="F10" s="8">
        <v>8</v>
      </c>
      <c r="G10" s="9">
        <v>67.5</v>
      </c>
      <c r="H10" s="9">
        <v>80.1</v>
      </c>
      <c r="I10" s="9">
        <f t="shared" si="0"/>
        <v>75.06</v>
      </c>
      <c r="J10" s="9"/>
    </row>
    <row r="11" ht="25" customHeight="1" spans="1:10">
      <c r="A11" s="6">
        <v>9</v>
      </c>
      <c r="B11" s="7" t="s">
        <v>11</v>
      </c>
      <c r="C11" s="7" t="s">
        <v>12</v>
      </c>
      <c r="D11" s="7" t="s">
        <v>23</v>
      </c>
      <c r="E11" s="7" t="s">
        <v>14</v>
      </c>
      <c r="F11" s="8">
        <v>9</v>
      </c>
      <c r="G11" s="9">
        <v>70</v>
      </c>
      <c r="H11" s="9">
        <v>88.42</v>
      </c>
      <c r="I11" s="9">
        <f t="shared" si="0"/>
        <v>81.05</v>
      </c>
      <c r="J11" s="10" t="s">
        <v>16</v>
      </c>
    </row>
    <row r="12" ht="25" customHeight="1" spans="1:10">
      <c r="A12" s="6">
        <v>10</v>
      </c>
      <c r="B12" s="7" t="s">
        <v>11</v>
      </c>
      <c r="C12" s="7" t="s">
        <v>12</v>
      </c>
      <c r="D12" s="7" t="s">
        <v>24</v>
      </c>
      <c r="E12" s="7" t="s">
        <v>14</v>
      </c>
      <c r="F12" s="8">
        <v>10</v>
      </c>
      <c r="G12" s="9">
        <v>75.5</v>
      </c>
      <c r="H12" s="9">
        <v>87.42</v>
      </c>
      <c r="I12" s="9">
        <f t="shared" si="0"/>
        <v>82.65</v>
      </c>
      <c r="J12" s="10" t="s">
        <v>16</v>
      </c>
    </row>
    <row r="13" ht="25" customHeight="1" spans="1:10">
      <c r="A13" s="6">
        <v>11</v>
      </c>
      <c r="B13" s="7" t="s">
        <v>11</v>
      </c>
      <c r="C13" s="7" t="s">
        <v>12</v>
      </c>
      <c r="D13" s="7" t="s">
        <v>25</v>
      </c>
      <c r="E13" s="7" t="s">
        <v>14</v>
      </c>
      <c r="F13" s="8">
        <v>11</v>
      </c>
      <c r="G13" s="9">
        <v>70</v>
      </c>
      <c r="H13" s="9">
        <v>94.08</v>
      </c>
      <c r="I13" s="9">
        <f t="shared" si="0"/>
        <v>84.45</v>
      </c>
      <c r="J13" s="10" t="s">
        <v>16</v>
      </c>
    </row>
    <row r="14" ht="25" customHeight="1" spans="1:10">
      <c r="A14" s="6">
        <v>12</v>
      </c>
      <c r="B14" s="7" t="s">
        <v>11</v>
      </c>
      <c r="C14" s="7" t="s">
        <v>12</v>
      </c>
      <c r="D14" s="7" t="s">
        <v>26</v>
      </c>
      <c r="E14" s="7" t="s">
        <v>14</v>
      </c>
      <c r="F14" s="8">
        <v>12</v>
      </c>
      <c r="G14" s="9">
        <v>70</v>
      </c>
      <c r="H14" s="9">
        <v>80.36</v>
      </c>
      <c r="I14" s="9">
        <f t="shared" si="0"/>
        <v>76.22</v>
      </c>
      <c r="J14" s="9"/>
    </row>
    <row r="15" ht="25" customHeight="1" spans="1:10">
      <c r="A15" s="6">
        <v>13</v>
      </c>
      <c r="B15" s="7" t="s">
        <v>11</v>
      </c>
      <c r="C15" s="7" t="s">
        <v>12</v>
      </c>
      <c r="D15" s="7" t="s">
        <v>27</v>
      </c>
      <c r="E15" s="7" t="s">
        <v>14</v>
      </c>
      <c r="F15" s="8">
        <v>13</v>
      </c>
      <c r="G15" s="9">
        <v>63.5</v>
      </c>
      <c r="H15" s="9">
        <v>81.2</v>
      </c>
      <c r="I15" s="9">
        <f t="shared" si="0"/>
        <v>74.12</v>
      </c>
      <c r="J15" s="9"/>
    </row>
    <row r="16" ht="25" customHeight="1" spans="1:10">
      <c r="A16" s="6">
        <v>14</v>
      </c>
      <c r="B16" s="7" t="s">
        <v>11</v>
      </c>
      <c r="C16" s="7" t="s">
        <v>12</v>
      </c>
      <c r="D16" s="7" t="s">
        <v>28</v>
      </c>
      <c r="E16" s="7" t="s">
        <v>14</v>
      </c>
      <c r="F16" s="8">
        <v>14</v>
      </c>
      <c r="G16" s="9">
        <v>65.5</v>
      </c>
      <c r="H16" s="9">
        <v>86.1</v>
      </c>
      <c r="I16" s="9">
        <f t="shared" si="0"/>
        <v>77.86</v>
      </c>
      <c r="J16" s="9"/>
    </row>
    <row r="17" ht="25" customHeight="1" spans="1:10">
      <c r="A17" s="6">
        <v>15</v>
      </c>
      <c r="B17" s="7" t="s">
        <v>11</v>
      </c>
      <c r="C17" s="7" t="s">
        <v>12</v>
      </c>
      <c r="D17" s="7" t="s">
        <v>29</v>
      </c>
      <c r="E17" s="7" t="s">
        <v>14</v>
      </c>
      <c r="F17" s="8">
        <v>15</v>
      </c>
      <c r="G17" s="9">
        <v>78.5</v>
      </c>
      <c r="H17" s="9">
        <v>88.92</v>
      </c>
      <c r="I17" s="9">
        <f t="shared" si="0"/>
        <v>84.75</v>
      </c>
      <c r="J17" s="10" t="s">
        <v>16</v>
      </c>
    </row>
    <row r="18" ht="25" customHeight="1" spans="1:10">
      <c r="A18" s="6">
        <v>16</v>
      </c>
      <c r="B18" s="7" t="s">
        <v>11</v>
      </c>
      <c r="C18" s="7" t="s">
        <v>12</v>
      </c>
      <c r="D18" s="7" t="s">
        <v>30</v>
      </c>
      <c r="E18" s="7" t="s">
        <v>14</v>
      </c>
      <c r="F18" s="8">
        <v>16</v>
      </c>
      <c r="G18" s="9">
        <v>67</v>
      </c>
      <c r="H18" s="9">
        <v>87.42</v>
      </c>
      <c r="I18" s="9">
        <f t="shared" si="0"/>
        <v>79.25</v>
      </c>
      <c r="J18" s="10" t="s">
        <v>16</v>
      </c>
    </row>
    <row r="19" ht="25" customHeight="1" spans="1:10">
      <c r="A19" s="6">
        <v>17</v>
      </c>
      <c r="B19" s="7" t="s">
        <v>11</v>
      </c>
      <c r="C19" s="7" t="s">
        <v>12</v>
      </c>
      <c r="D19" s="7" t="s">
        <v>31</v>
      </c>
      <c r="E19" s="7" t="s">
        <v>14</v>
      </c>
      <c r="F19" s="8">
        <v>17</v>
      </c>
      <c r="G19" s="9">
        <v>71</v>
      </c>
      <c r="H19" s="9">
        <v>76.36</v>
      </c>
      <c r="I19" s="9">
        <f t="shared" si="0"/>
        <v>74.22</v>
      </c>
      <c r="J19" s="9"/>
    </row>
    <row r="20" ht="25" customHeight="1" spans="1:10">
      <c r="A20" s="6">
        <v>18</v>
      </c>
      <c r="B20" s="7" t="s">
        <v>11</v>
      </c>
      <c r="C20" s="7" t="s">
        <v>12</v>
      </c>
      <c r="D20" s="7" t="s">
        <v>32</v>
      </c>
      <c r="E20" s="7" t="s">
        <v>14</v>
      </c>
      <c r="F20" s="8">
        <v>18</v>
      </c>
      <c r="G20" s="9">
        <v>65</v>
      </c>
      <c r="H20" s="9">
        <v>85.89</v>
      </c>
      <c r="I20" s="9">
        <f t="shared" si="0"/>
        <v>77.53</v>
      </c>
      <c r="J20" s="9"/>
    </row>
    <row r="21" ht="25" customHeight="1" spans="1:10">
      <c r="A21" s="6">
        <v>19</v>
      </c>
      <c r="B21" s="7" t="s">
        <v>11</v>
      </c>
      <c r="C21" s="7" t="s">
        <v>12</v>
      </c>
      <c r="D21" s="7" t="s">
        <v>33</v>
      </c>
      <c r="E21" s="7" t="s">
        <v>14</v>
      </c>
      <c r="F21" s="8">
        <v>19</v>
      </c>
      <c r="G21" s="9">
        <v>69.5</v>
      </c>
      <c r="H21" s="9">
        <v>86.84</v>
      </c>
      <c r="I21" s="9">
        <f t="shared" si="0"/>
        <v>79.9</v>
      </c>
      <c r="J21" s="10" t="s">
        <v>16</v>
      </c>
    </row>
    <row r="22" ht="25" customHeight="1" spans="1:10">
      <c r="A22" s="6">
        <v>20</v>
      </c>
      <c r="B22" s="7" t="s">
        <v>11</v>
      </c>
      <c r="C22" s="7" t="s">
        <v>12</v>
      </c>
      <c r="D22" s="7" t="s">
        <v>34</v>
      </c>
      <c r="E22" s="7" t="s">
        <v>14</v>
      </c>
      <c r="F22" s="8">
        <v>20</v>
      </c>
      <c r="G22" s="9">
        <v>69.5</v>
      </c>
      <c r="H22" s="9">
        <v>81.52</v>
      </c>
      <c r="I22" s="9">
        <f t="shared" si="0"/>
        <v>76.71</v>
      </c>
      <c r="J22" s="9"/>
    </row>
    <row r="23" ht="25" customHeight="1" spans="1:10">
      <c r="A23" s="6">
        <v>21</v>
      </c>
      <c r="B23" s="7" t="s">
        <v>11</v>
      </c>
      <c r="C23" s="7" t="s">
        <v>12</v>
      </c>
      <c r="D23" s="7" t="s">
        <v>35</v>
      </c>
      <c r="E23" s="7" t="s">
        <v>14</v>
      </c>
      <c r="F23" s="8">
        <v>21</v>
      </c>
      <c r="G23" s="9">
        <v>72</v>
      </c>
      <c r="H23" s="9">
        <v>84.53</v>
      </c>
      <c r="I23" s="9">
        <f t="shared" si="0"/>
        <v>79.52</v>
      </c>
      <c r="J23" s="10" t="s">
        <v>16</v>
      </c>
    </row>
    <row r="24" ht="25" customHeight="1" spans="1:10">
      <c r="A24" s="6">
        <v>22</v>
      </c>
      <c r="B24" s="7" t="s">
        <v>11</v>
      </c>
      <c r="C24" s="7" t="s">
        <v>12</v>
      </c>
      <c r="D24" s="7" t="s">
        <v>36</v>
      </c>
      <c r="E24" s="7" t="s">
        <v>14</v>
      </c>
      <c r="F24" s="8">
        <v>22</v>
      </c>
      <c r="G24" s="9">
        <v>76</v>
      </c>
      <c r="H24" s="9">
        <v>81.67</v>
      </c>
      <c r="I24" s="9">
        <f t="shared" si="0"/>
        <v>79.4</v>
      </c>
      <c r="J24" s="10" t="s">
        <v>16</v>
      </c>
    </row>
    <row r="25" ht="25" customHeight="1" spans="1:10">
      <c r="A25" s="6">
        <v>23</v>
      </c>
      <c r="B25" s="7" t="s">
        <v>37</v>
      </c>
      <c r="C25" s="7" t="s">
        <v>38</v>
      </c>
      <c r="D25" s="7" t="s">
        <v>39</v>
      </c>
      <c r="E25" s="7" t="s">
        <v>40</v>
      </c>
      <c r="F25" s="8">
        <v>1</v>
      </c>
      <c r="G25" s="9"/>
      <c r="H25" s="9">
        <v>73.28</v>
      </c>
      <c r="I25" s="9">
        <f t="shared" ref="I25:I31" si="1">H25</f>
        <v>73.28</v>
      </c>
      <c r="J25" s="10" t="s">
        <v>16</v>
      </c>
    </row>
    <row r="26" ht="25" customHeight="1" spans="1:10">
      <c r="A26" s="6">
        <v>24</v>
      </c>
      <c r="B26" s="7" t="s">
        <v>37</v>
      </c>
      <c r="C26" s="7" t="s">
        <v>38</v>
      </c>
      <c r="D26" s="7" t="s">
        <v>41</v>
      </c>
      <c r="E26" s="7" t="s">
        <v>40</v>
      </c>
      <c r="F26" s="8">
        <v>2</v>
      </c>
      <c r="G26" s="9"/>
      <c r="H26" s="9">
        <v>81.24</v>
      </c>
      <c r="I26" s="9">
        <f t="shared" si="1"/>
        <v>81.24</v>
      </c>
      <c r="J26" s="10" t="s">
        <v>16</v>
      </c>
    </row>
    <row r="27" ht="25" customHeight="1" spans="1:10">
      <c r="A27" s="6">
        <v>25</v>
      </c>
      <c r="B27" s="7" t="s">
        <v>37</v>
      </c>
      <c r="C27" s="7" t="s">
        <v>38</v>
      </c>
      <c r="D27" s="7" t="s">
        <v>42</v>
      </c>
      <c r="E27" s="7" t="s">
        <v>40</v>
      </c>
      <c r="F27" s="8">
        <v>3</v>
      </c>
      <c r="G27" s="9"/>
      <c r="H27" s="9">
        <v>88.9</v>
      </c>
      <c r="I27" s="9">
        <f t="shared" si="1"/>
        <v>88.9</v>
      </c>
      <c r="J27" s="10" t="s">
        <v>16</v>
      </c>
    </row>
    <row r="28" ht="25" customHeight="1" spans="1:10">
      <c r="A28" s="6">
        <v>26</v>
      </c>
      <c r="B28" s="7" t="s">
        <v>37</v>
      </c>
      <c r="C28" s="7" t="s">
        <v>38</v>
      </c>
      <c r="D28" s="7" t="s">
        <v>43</v>
      </c>
      <c r="E28" s="7" t="s">
        <v>14</v>
      </c>
      <c r="F28" s="8">
        <v>4</v>
      </c>
      <c r="G28" s="9"/>
      <c r="H28" s="9">
        <v>80.66</v>
      </c>
      <c r="I28" s="9">
        <f t="shared" si="1"/>
        <v>80.66</v>
      </c>
      <c r="J28" s="10" t="s">
        <v>16</v>
      </c>
    </row>
    <row r="29" ht="25" customHeight="1" spans="1:10">
      <c r="A29" s="6">
        <v>27</v>
      </c>
      <c r="B29" s="7" t="s">
        <v>37</v>
      </c>
      <c r="C29" s="7" t="s">
        <v>38</v>
      </c>
      <c r="D29" s="7" t="s">
        <v>44</v>
      </c>
      <c r="E29" s="7" t="s">
        <v>14</v>
      </c>
      <c r="F29" s="8">
        <v>5</v>
      </c>
      <c r="G29" s="9"/>
      <c r="H29" s="9">
        <v>85.9</v>
      </c>
      <c r="I29" s="9">
        <f t="shared" si="1"/>
        <v>85.9</v>
      </c>
      <c r="J29" s="10" t="s">
        <v>16</v>
      </c>
    </row>
    <row r="30" ht="25" customHeight="1" spans="1:10">
      <c r="A30" s="6">
        <v>28</v>
      </c>
      <c r="B30" s="7" t="s">
        <v>37</v>
      </c>
      <c r="C30" s="7" t="s">
        <v>38</v>
      </c>
      <c r="D30" s="7" t="s">
        <v>45</v>
      </c>
      <c r="E30" s="7" t="s">
        <v>40</v>
      </c>
      <c r="F30" s="8">
        <v>6</v>
      </c>
      <c r="G30" s="9"/>
      <c r="H30" s="9">
        <v>78.9</v>
      </c>
      <c r="I30" s="9">
        <f t="shared" si="1"/>
        <v>78.9</v>
      </c>
      <c r="J30" s="10" t="s">
        <v>16</v>
      </c>
    </row>
    <row r="31" ht="25" customHeight="1" spans="1:10">
      <c r="A31" s="6">
        <v>29</v>
      </c>
      <c r="B31" s="7" t="s">
        <v>37</v>
      </c>
      <c r="C31" s="7" t="s">
        <v>38</v>
      </c>
      <c r="D31" s="7" t="s">
        <v>46</v>
      </c>
      <c r="E31" s="7" t="s">
        <v>40</v>
      </c>
      <c r="F31" s="8">
        <v>7</v>
      </c>
      <c r="G31" s="9"/>
      <c r="H31" s="9">
        <v>82.76</v>
      </c>
      <c r="I31" s="9">
        <f t="shared" si="1"/>
        <v>82.76</v>
      </c>
      <c r="J31" s="10" t="s">
        <v>16</v>
      </c>
    </row>
    <row r="32" ht="25" customHeight="1" spans="1:10">
      <c r="A32" s="6">
        <v>30</v>
      </c>
      <c r="B32" s="7" t="s">
        <v>47</v>
      </c>
      <c r="C32" s="7" t="s">
        <v>48</v>
      </c>
      <c r="D32" s="7" t="s">
        <v>49</v>
      </c>
      <c r="E32" s="7" t="s">
        <v>14</v>
      </c>
      <c r="F32" s="8">
        <v>1</v>
      </c>
      <c r="G32" s="9">
        <v>63.5</v>
      </c>
      <c r="H32" s="9">
        <v>78.9</v>
      </c>
      <c r="I32" s="9">
        <f t="shared" ref="I32:I56" si="2">ROUND(G32*0.4,2)+ROUND(H32*0.6,2)</f>
        <v>72.74</v>
      </c>
      <c r="J32" s="9"/>
    </row>
    <row r="33" ht="25" customHeight="1" spans="1:10">
      <c r="A33" s="6">
        <v>31</v>
      </c>
      <c r="B33" s="7" t="s">
        <v>47</v>
      </c>
      <c r="C33" s="7" t="s">
        <v>48</v>
      </c>
      <c r="D33" s="7" t="s">
        <v>50</v>
      </c>
      <c r="E33" s="7" t="s">
        <v>14</v>
      </c>
      <c r="F33" s="8">
        <v>2</v>
      </c>
      <c r="G33" s="9">
        <v>74</v>
      </c>
      <c r="H33" s="9">
        <v>76.24</v>
      </c>
      <c r="I33" s="9">
        <f t="shared" si="2"/>
        <v>75.34</v>
      </c>
      <c r="J33" s="9"/>
    </row>
    <row r="34" ht="25" customHeight="1" spans="1:10">
      <c r="A34" s="6">
        <v>32</v>
      </c>
      <c r="B34" s="7" t="s">
        <v>47</v>
      </c>
      <c r="C34" s="7" t="s">
        <v>48</v>
      </c>
      <c r="D34" s="7" t="s">
        <v>51</v>
      </c>
      <c r="E34" s="7" t="s">
        <v>14</v>
      </c>
      <c r="F34" s="8">
        <v>3</v>
      </c>
      <c r="G34" s="9">
        <v>71.5</v>
      </c>
      <c r="H34" s="9">
        <v>84.92</v>
      </c>
      <c r="I34" s="9">
        <f t="shared" si="2"/>
        <v>79.55</v>
      </c>
      <c r="J34" s="10" t="s">
        <v>16</v>
      </c>
    </row>
    <row r="35" ht="25" customHeight="1" spans="1:10">
      <c r="A35" s="6">
        <v>33</v>
      </c>
      <c r="B35" s="7" t="s">
        <v>47</v>
      </c>
      <c r="C35" s="7" t="s">
        <v>48</v>
      </c>
      <c r="D35" s="7" t="s">
        <v>52</v>
      </c>
      <c r="E35" s="7" t="s">
        <v>14</v>
      </c>
      <c r="F35" s="8">
        <v>4</v>
      </c>
      <c r="G35" s="9">
        <v>66</v>
      </c>
      <c r="H35" s="9">
        <v>73.66</v>
      </c>
      <c r="I35" s="9">
        <f t="shared" si="2"/>
        <v>70.6</v>
      </c>
      <c r="J35" s="9"/>
    </row>
    <row r="36" ht="25" customHeight="1" spans="1:10">
      <c r="A36" s="6">
        <v>34</v>
      </c>
      <c r="B36" s="7" t="s">
        <v>47</v>
      </c>
      <c r="C36" s="7" t="s">
        <v>48</v>
      </c>
      <c r="D36" s="7" t="s">
        <v>53</v>
      </c>
      <c r="E36" s="7" t="s">
        <v>14</v>
      </c>
      <c r="F36" s="8">
        <v>5</v>
      </c>
      <c r="G36" s="9">
        <v>66</v>
      </c>
      <c r="H36" s="9">
        <v>82.22</v>
      </c>
      <c r="I36" s="9">
        <f t="shared" si="2"/>
        <v>75.73</v>
      </c>
      <c r="J36" s="9"/>
    </row>
    <row r="37" ht="25" customHeight="1" spans="1:10">
      <c r="A37" s="6">
        <v>35</v>
      </c>
      <c r="B37" s="7" t="s">
        <v>47</v>
      </c>
      <c r="C37" s="7" t="s">
        <v>48</v>
      </c>
      <c r="D37" s="7" t="s">
        <v>54</v>
      </c>
      <c r="E37" s="7" t="s">
        <v>14</v>
      </c>
      <c r="F37" s="8">
        <v>6</v>
      </c>
      <c r="G37" s="9">
        <v>63.5</v>
      </c>
      <c r="H37" s="9">
        <v>82.34</v>
      </c>
      <c r="I37" s="9">
        <f t="shared" si="2"/>
        <v>74.8</v>
      </c>
      <c r="J37" s="9"/>
    </row>
    <row r="38" ht="25" customHeight="1" spans="1:10">
      <c r="A38" s="6">
        <v>36</v>
      </c>
      <c r="B38" s="7" t="s">
        <v>47</v>
      </c>
      <c r="C38" s="7" t="s">
        <v>48</v>
      </c>
      <c r="D38" s="7" t="s">
        <v>55</v>
      </c>
      <c r="E38" s="7" t="s">
        <v>14</v>
      </c>
      <c r="F38" s="8">
        <v>7</v>
      </c>
      <c r="G38" s="9">
        <v>78.5</v>
      </c>
      <c r="H38" s="9">
        <v>85.19</v>
      </c>
      <c r="I38" s="9">
        <f t="shared" si="2"/>
        <v>82.51</v>
      </c>
      <c r="J38" s="10" t="s">
        <v>16</v>
      </c>
    </row>
    <row r="39" ht="25" customHeight="1" spans="1:10">
      <c r="A39" s="6">
        <v>37</v>
      </c>
      <c r="B39" s="7" t="s">
        <v>47</v>
      </c>
      <c r="C39" s="7" t="s">
        <v>48</v>
      </c>
      <c r="D39" s="7" t="s">
        <v>56</v>
      </c>
      <c r="E39" s="7" t="s">
        <v>14</v>
      </c>
      <c r="F39" s="8">
        <v>8</v>
      </c>
      <c r="G39" s="9">
        <v>69</v>
      </c>
      <c r="H39" s="9">
        <v>80.61</v>
      </c>
      <c r="I39" s="9">
        <f t="shared" si="2"/>
        <v>75.97</v>
      </c>
      <c r="J39" s="9"/>
    </row>
    <row r="40" ht="25" customHeight="1" spans="1:10">
      <c r="A40" s="6">
        <v>38</v>
      </c>
      <c r="B40" s="7" t="s">
        <v>47</v>
      </c>
      <c r="C40" s="7" t="s">
        <v>48</v>
      </c>
      <c r="D40" s="7" t="s">
        <v>57</v>
      </c>
      <c r="E40" s="7" t="s">
        <v>14</v>
      </c>
      <c r="F40" s="8">
        <v>9</v>
      </c>
      <c r="G40" s="9">
        <v>66</v>
      </c>
      <c r="H40" s="9">
        <v>85.24</v>
      </c>
      <c r="I40" s="9">
        <f t="shared" si="2"/>
        <v>77.54</v>
      </c>
      <c r="J40" s="10" t="s">
        <v>16</v>
      </c>
    </row>
    <row r="41" ht="25" customHeight="1" spans="1:10">
      <c r="A41" s="6">
        <v>39</v>
      </c>
      <c r="B41" s="7" t="s">
        <v>47</v>
      </c>
      <c r="C41" s="7" t="s">
        <v>48</v>
      </c>
      <c r="D41" s="7" t="s">
        <v>58</v>
      </c>
      <c r="E41" s="7" t="s">
        <v>14</v>
      </c>
      <c r="F41" s="8">
        <v>10</v>
      </c>
      <c r="G41" s="9">
        <v>67.5</v>
      </c>
      <c r="H41" s="9">
        <v>83.16</v>
      </c>
      <c r="I41" s="9">
        <f t="shared" si="2"/>
        <v>76.9</v>
      </c>
      <c r="J41" s="10" t="s">
        <v>16</v>
      </c>
    </row>
    <row r="42" ht="25" customHeight="1" spans="1:10">
      <c r="A42" s="6">
        <v>40</v>
      </c>
      <c r="B42" s="7" t="s">
        <v>47</v>
      </c>
      <c r="C42" s="7" t="s">
        <v>48</v>
      </c>
      <c r="D42" s="7" t="s">
        <v>59</v>
      </c>
      <c r="E42" s="7" t="s">
        <v>14</v>
      </c>
      <c r="F42" s="8">
        <v>11</v>
      </c>
      <c r="G42" s="9">
        <v>62</v>
      </c>
      <c r="H42" s="9">
        <v>83.27</v>
      </c>
      <c r="I42" s="9">
        <f t="shared" si="2"/>
        <v>74.76</v>
      </c>
      <c r="J42" s="9"/>
    </row>
    <row r="43" ht="25" customHeight="1" spans="1:10">
      <c r="A43" s="6">
        <v>41</v>
      </c>
      <c r="B43" s="7" t="s">
        <v>47</v>
      </c>
      <c r="C43" s="7" t="s">
        <v>48</v>
      </c>
      <c r="D43" s="7" t="s">
        <v>60</v>
      </c>
      <c r="E43" s="7" t="s">
        <v>14</v>
      </c>
      <c r="F43" s="8">
        <v>12</v>
      </c>
      <c r="G43" s="9">
        <v>71</v>
      </c>
      <c r="H43" s="9">
        <v>80.41</v>
      </c>
      <c r="I43" s="9">
        <f t="shared" si="2"/>
        <v>76.65</v>
      </c>
      <c r="J43" s="9"/>
    </row>
    <row r="44" ht="25" customHeight="1" spans="1:10">
      <c r="A44" s="6">
        <v>42</v>
      </c>
      <c r="B44" s="7" t="s">
        <v>47</v>
      </c>
      <c r="C44" s="7" t="s">
        <v>48</v>
      </c>
      <c r="D44" s="7" t="s">
        <v>61</v>
      </c>
      <c r="E44" s="7" t="s">
        <v>40</v>
      </c>
      <c r="F44" s="8">
        <v>13</v>
      </c>
      <c r="G44" s="9">
        <v>76.5</v>
      </c>
      <c r="H44" s="9">
        <v>79.01</v>
      </c>
      <c r="I44" s="9">
        <f t="shared" si="2"/>
        <v>78.01</v>
      </c>
      <c r="J44" s="10" t="s">
        <v>16</v>
      </c>
    </row>
    <row r="45" ht="25" customHeight="1" spans="1:10">
      <c r="A45" s="6">
        <v>43</v>
      </c>
      <c r="B45" s="7" t="s">
        <v>47</v>
      </c>
      <c r="C45" s="7" t="s">
        <v>48</v>
      </c>
      <c r="D45" s="7" t="s">
        <v>62</v>
      </c>
      <c r="E45" s="7" t="s">
        <v>14</v>
      </c>
      <c r="F45" s="8">
        <v>14</v>
      </c>
      <c r="G45" s="9">
        <v>70.5</v>
      </c>
      <c r="H45" s="9">
        <v>82.5</v>
      </c>
      <c r="I45" s="9">
        <f t="shared" si="2"/>
        <v>77.7</v>
      </c>
      <c r="J45" s="10" t="s">
        <v>16</v>
      </c>
    </row>
    <row r="46" ht="25" customHeight="1" spans="1:10">
      <c r="A46" s="6">
        <v>44</v>
      </c>
      <c r="B46" s="7" t="s">
        <v>47</v>
      </c>
      <c r="C46" s="7" t="s">
        <v>48</v>
      </c>
      <c r="D46" s="7" t="s">
        <v>63</v>
      </c>
      <c r="E46" s="7" t="s">
        <v>14</v>
      </c>
      <c r="F46" s="8">
        <v>15</v>
      </c>
      <c r="G46" s="9">
        <v>70</v>
      </c>
      <c r="H46" s="9">
        <v>82.07</v>
      </c>
      <c r="I46" s="9">
        <f t="shared" si="2"/>
        <v>77.24</v>
      </c>
      <c r="J46" s="10" t="s">
        <v>16</v>
      </c>
    </row>
    <row r="47" ht="25" customHeight="1" spans="1:10">
      <c r="A47" s="6">
        <v>45</v>
      </c>
      <c r="B47" s="7" t="s">
        <v>47</v>
      </c>
      <c r="C47" s="7" t="s">
        <v>48</v>
      </c>
      <c r="D47" s="7" t="s">
        <v>64</v>
      </c>
      <c r="E47" s="7" t="s">
        <v>14</v>
      </c>
      <c r="F47" s="8">
        <v>16</v>
      </c>
      <c r="G47" s="9">
        <v>74</v>
      </c>
      <c r="H47" s="9">
        <v>83.35</v>
      </c>
      <c r="I47" s="9">
        <f t="shared" si="2"/>
        <v>79.61</v>
      </c>
      <c r="J47" s="10" t="s">
        <v>16</v>
      </c>
    </row>
    <row r="48" ht="25" customHeight="1" spans="1:10">
      <c r="A48" s="6">
        <v>46</v>
      </c>
      <c r="B48" s="7" t="s">
        <v>47</v>
      </c>
      <c r="C48" s="7" t="s">
        <v>48</v>
      </c>
      <c r="D48" s="7" t="s">
        <v>65</v>
      </c>
      <c r="E48" s="7" t="s">
        <v>14</v>
      </c>
      <c r="F48" s="8">
        <v>17</v>
      </c>
      <c r="G48" s="9">
        <v>69</v>
      </c>
      <c r="H48" s="9">
        <v>83.25</v>
      </c>
      <c r="I48" s="9">
        <f t="shared" si="2"/>
        <v>77.55</v>
      </c>
      <c r="J48" s="10" t="s">
        <v>16</v>
      </c>
    </row>
    <row r="49" ht="25" customHeight="1" spans="1:10">
      <c r="A49" s="6">
        <v>47</v>
      </c>
      <c r="B49" s="7" t="s">
        <v>47</v>
      </c>
      <c r="C49" s="7" t="s">
        <v>48</v>
      </c>
      <c r="D49" s="7" t="s">
        <v>66</v>
      </c>
      <c r="E49" s="7" t="s">
        <v>14</v>
      </c>
      <c r="F49" s="8">
        <v>18</v>
      </c>
      <c r="G49" s="9">
        <v>68</v>
      </c>
      <c r="H49" s="9">
        <v>79.26</v>
      </c>
      <c r="I49" s="9">
        <f t="shared" si="2"/>
        <v>74.76</v>
      </c>
      <c r="J49" s="9"/>
    </row>
    <row r="50" ht="25" customHeight="1" spans="1:10">
      <c r="A50" s="6">
        <v>48</v>
      </c>
      <c r="B50" s="7" t="s">
        <v>47</v>
      </c>
      <c r="C50" s="7" t="s">
        <v>48</v>
      </c>
      <c r="D50" s="7" t="s">
        <v>67</v>
      </c>
      <c r="E50" s="7" t="s">
        <v>14</v>
      </c>
      <c r="F50" s="8">
        <v>19</v>
      </c>
      <c r="G50" s="9">
        <v>73.5</v>
      </c>
      <c r="H50" s="9">
        <v>82.29</v>
      </c>
      <c r="I50" s="9">
        <f t="shared" si="2"/>
        <v>78.77</v>
      </c>
      <c r="J50" s="10" t="s">
        <v>16</v>
      </c>
    </row>
    <row r="51" ht="25" customHeight="1" spans="1:10">
      <c r="A51" s="6">
        <v>49</v>
      </c>
      <c r="B51" s="7" t="s">
        <v>47</v>
      </c>
      <c r="C51" s="7" t="s">
        <v>48</v>
      </c>
      <c r="D51" s="7" t="s">
        <v>68</v>
      </c>
      <c r="E51" s="7" t="s">
        <v>14</v>
      </c>
      <c r="F51" s="8">
        <v>20</v>
      </c>
      <c r="G51" s="9">
        <v>70.5</v>
      </c>
      <c r="H51" s="9">
        <v>78.39</v>
      </c>
      <c r="I51" s="9">
        <f t="shared" si="2"/>
        <v>75.23</v>
      </c>
      <c r="J51" s="9"/>
    </row>
    <row r="52" ht="25" customHeight="1" spans="1:10">
      <c r="A52" s="6">
        <v>50</v>
      </c>
      <c r="B52" s="7" t="s">
        <v>47</v>
      </c>
      <c r="C52" s="7" t="s">
        <v>48</v>
      </c>
      <c r="D52" s="7" t="s">
        <v>69</v>
      </c>
      <c r="E52" s="7" t="s">
        <v>40</v>
      </c>
      <c r="F52" s="8">
        <v>21</v>
      </c>
      <c r="G52" s="9">
        <v>69.5</v>
      </c>
      <c r="H52" s="9">
        <v>79.93</v>
      </c>
      <c r="I52" s="9">
        <f t="shared" si="2"/>
        <v>75.76</v>
      </c>
      <c r="J52" s="9"/>
    </row>
    <row r="53" ht="25" customHeight="1" spans="1:10">
      <c r="A53" s="6">
        <v>51</v>
      </c>
      <c r="B53" s="7" t="s">
        <v>47</v>
      </c>
      <c r="C53" s="7" t="s">
        <v>48</v>
      </c>
      <c r="D53" s="7" t="s">
        <v>70</v>
      </c>
      <c r="E53" s="7" t="s">
        <v>14</v>
      </c>
      <c r="F53" s="8">
        <v>22</v>
      </c>
      <c r="G53" s="9">
        <v>78.5</v>
      </c>
      <c r="H53" s="9">
        <v>77.94</v>
      </c>
      <c r="I53" s="9">
        <f t="shared" si="2"/>
        <v>78.16</v>
      </c>
      <c r="J53" s="10" t="s">
        <v>16</v>
      </c>
    </row>
    <row r="54" ht="25" customHeight="1" spans="1:10">
      <c r="A54" s="6">
        <v>52</v>
      </c>
      <c r="B54" s="7" t="s">
        <v>47</v>
      </c>
      <c r="C54" s="7" t="s">
        <v>48</v>
      </c>
      <c r="D54" s="7" t="s">
        <v>71</v>
      </c>
      <c r="E54" s="7" t="s">
        <v>14</v>
      </c>
      <c r="F54" s="8">
        <v>23</v>
      </c>
      <c r="G54" s="9">
        <v>64</v>
      </c>
      <c r="H54" s="9">
        <v>83.24</v>
      </c>
      <c r="I54" s="9">
        <f t="shared" si="2"/>
        <v>75.54</v>
      </c>
      <c r="J54" s="9"/>
    </row>
    <row r="55" ht="25" customHeight="1" spans="1:10">
      <c r="A55" s="6">
        <v>53</v>
      </c>
      <c r="B55" s="7" t="s">
        <v>47</v>
      </c>
      <c r="C55" s="7" t="s">
        <v>48</v>
      </c>
      <c r="D55" s="7" t="s">
        <v>72</v>
      </c>
      <c r="E55" s="7" t="s">
        <v>14</v>
      </c>
      <c r="F55" s="8">
        <v>24</v>
      </c>
      <c r="G55" s="9">
        <v>78.5</v>
      </c>
      <c r="H55" s="9">
        <v>83.24</v>
      </c>
      <c r="I55" s="9">
        <f t="shared" si="2"/>
        <v>81.34</v>
      </c>
      <c r="J55" s="10" t="s">
        <v>16</v>
      </c>
    </row>
    <row r="56" ht="25" customHeight="1" spans="1:10">
      <c r="A56" s="6">
        <v>54</v>
      </c>
      <c r="B56" s="7" t="s">
        <v>47</v>
      </c>
      <c r="C56" s="7" t="s">
        <v>48</v>
      </c>
      <c r="D56" s="7" t="s">
        <v>73</v>
      </c>
      <c r="E56" s="7" t="s">
        <v>14</v>
      </c>
      <c r="F56" s="8">
        <v>25</v>
      </c>
      <c r="G56" s="9">
        <v>68.5</v>
      </c>
      <c r="H56" s="9">
        <v>81.54</v>
      </c>
      <c r="I56" s="9">
        <f t="shared" si="2"/>
        <v>76.32</v>
      </c>
      <c r="J56" s="9"/>
    </row>
    <row r="57" ht="25" customHeight="1" spans="1:10">
      <c r="A57" s="6">
        <v>55</v>
      </c>
      <c r="B57" s="7" t="s">
        <v>74</v>
      </c>
      <c r="C57" s="7" t="s">
        <v>75</v>
      </c>
      <c r="D57" s="7" t="s">
        <v>76</v>
      </c>
      <c r="E57" s="7" t="s">
        <v>40</v>
      </c>
      <c r="F57" s="8">
        <v>1</v>
      </c>
      <c r="G57" s="9"/>
      <c r="H57" s="9">
        <v>83.14</v>
      </c>
      <c r="I57" s="9">
        <f>H57</f>
        <v>83.14</v>
      </c>
      <c r="J57" s="10" t="s">
        <v>16</v>
      </c>
    </row>
    <row r="58" ht="25" customHeight="1" spans="1:10">
      <c r="A58" s="6">
        <v>56</v>
      </c>
      <c r="B58" s="7" t="s">
        <v>77</v>
      </c>
      <c r="C58" s="7" t="s">
        <v>78</v>
      </c>
      <c r="D58" s="7" t="s">
        <v>79</v>
      </c>
      <c r="E58" s="7" t="s">
        <v>14</v>
      </c>
      <c r="F58" s="8">
        <v>1</v>
      </c>
      <c r="G58" s="9">
        <v>64</v>
      </c>
      <c r="H58" s="9">
        <v>85.06</v>
      </c>
      <c r="I58" s="9">
        <f t="shared" ref="I58:I104" si="3">ROUND(G58*0.4,2)+ROUND(H58*0.6,2)</f>
        <v>76.64</v>
      </c>
      <c r="J58" s="10" t="s">
        <v>16</v>
      </c>
    </row>
    <row r="59" ht="25" customHeight="1" spans="1:10">
      <c r="A59" s="6">
        <v>57</v>
      </c>
      <c r="B59" s="7" t="s">
        <v>77</v>
      </c>
      <c r="C59" s="7" t="s">
        <v>78</v>
      </c>
      <c r="D59" s="7" t="s">
        <v>80</v>
      </c>
      <c r="E59" s="7" t="s">
        <v>14</v>
      </c>
      <c r="F59" s="8">
        <v>2</v>
      </c>
      <c r="G59" s="9">
        <v>64.5</v>
      </c>
      <c r="H59" s="9">
        <v>76.26</v>
      </c>
      <c r="I59" s="9">
        <f t="shared" si="3"/>
        <v>71.56</v>
      </c>
      <c r="J59" s="10" t="s">
        <v>16</v>
      </c>
    </row>
    <row r="60" ht="25" customHeight="1" spans="1:10">
      <c r="A60" s="6">
        <v>58</v>
      </c>
      <c r="B60" s="7" t="s">
        <v>81</v>
      </c>
      <c r="C60" s="7" t="s">
        <v>82</v>
      </c>
      <c r="D60" s="7" t="s">
        <v>83</v>
      </c>
      <c r="E60" s="7" t="s">
        <v>14</v>
      </c>
      <c r="F60" s="8">
        <v>1</v>
      </c>
      <c r="G60" s="9">
        <v>90</v>
      </c>
      <c r="H60" s="9">
        <v>87.02</v>
      </c>
      <c r="I60" s="9">
        <f t="shared" si="3"/>
        <v>88.21</v>
      </c>
      <c r="J60" s="10" t="s">
        <v>16</v>
      </c>
    </row>
    <row r="61" ht="25" customHeight="1" spans="1:10">
      <c r="A61" s="6">
        <v>59</v>
      </c>
      <c r="B61" s="7" t="s">
        <v>81</v>
      </c>
      <c r="C61" s="7" t="s">
        <v>82</v>
      </c>
      <c r="D61" s="7" t="s">
        <v>84</v>
      </c>
      <c r="E61" s="7" t="s">
        <v>40</v>
      </c>
      <c r="F61" s="8">
        <v>2</v>
      </c>
      <c r="G61" s="9">
        <v>83.5</v>
      </c>
      <c r="H61" s="9">
        <v>83.36</v>
      </c>
      <c r="I61" s="9">
        <f t="shared" si="3"/>
        <v>83.42</v>
      </c>
      <c r="J61" s="9"/>
    </row>
    <row r="62" ht="25" customHeight="1" spans="1:10">
      <c r="A62" s="6">
        <v>60</v>
      </c>
      <c r="B62" s="7" t="s">
        <v>81</v>
      </c>
      <c r="C62" s="7" t="s">
        <v>82</v>
      </c>
      <c r="D62" s="7" t="s">
        <v>85</v>
      </c>
      <c r="E62" s="7" t="s">
        <v>14</v>
      </c>
      <c r="F62" s="8">
        <v>3</v>
      </c>
      <c r="G62" s="9">
        <v>78</v>
      </c>
      <c r="H62" s="9">
        <v>76.6</v>
      </c>
      <c r="I62" s="9">
        <f t="shared" si="3"/>
        <v>77.16</v>
      </c>
      <c r="J62" s="9"/>
    </row>
    <row r="63" ht="25" customHeight="1" spans="1:10">
      <c r="A63" s="6">
        <v>61</v>
      </c>
      <c r="B63" s="7" t="s">
        <v>81</v>
      </c>
      <c r="C63" s="7" t="s">
        <v>82</v>
      </c>
      <c r="D63" s="7" t="s">
        <v>86</v>
      </c>
      <c r="E63" s="7" t="s">
        <v>14</v>
      </c>
      <c r="F63" s="8">
        <v>4</v>
      </c>
      <c r="G63" s="9">
        <v>71.5</v>
      </c>
      <c r="H63" s="9">
        <v>75.42</v>
      </c>
      <c r="I63" s="9">
        <f t="shared" si="3"/>
        <v>73.85</v>
      </c>
      <c r="J63" s="9"/>
    </row>
    <row r="64" ht="25" customHeight="1" spans="1:10">
      <c r="A64" s="6">
        <v>62</v>
      </c>
      <c r="B64" s="7" t="s">
        <v>81</v>
      </c>
      <c r="C64" s="7" t="s">
        <v>82</v>
      </c>
      <c r="D64" s="7" t="s">
        <v>87</v>
      </c>
      <c r="E64" s="7" t="s">
        <v>14</v>
      </c>
      <c r="F64" s="8">
        <v>5</v>
      </c>
      <c r="G64" s="9">
        <v>77</v>
      </c>
      <c r="H64" s="9">
        <v>89.14</v>
      </c>
      <c r="I64" s="9">
        <f t="shared" si="3"/>
        <v>84.28</v>
      </c>
      <c r="J64" s="10" t="s">
        <v>16</v>
      </c>
    </row>
    <row r="65" ht="25" customHeight="1" spans="1:10">
      <c r="A65" s="6">
        <v>63</v>
      </c>
      <c r="B65" s="7" t="s">
        <v>81</v>
      </c>
      <c r="C65" s="7" t="s">
        <v>82</v>
      </c>
      <c r="D65" s="7" t="s">
        <v>88</v>
      </c>
      <c r="E65" s="7" t="s">
        <v>14</v>
      </c>
      <c r="F65" s="8">
        <v>6</v>
      </c>
      <c r="G65" s="9">
        <v>79.5</v>
      </c>
      <c r="H65" s="9">
        <v>82.5</v>
      </c>
      <c r="I65" s="9">
        <f t="shared" si="3"/>
        <v>81.3</v>
      </c>
      <c r="J65" s="9"/>
    </row>
    <row r="66" ht="25" customHeight="1" spans="1:10">
      <c r="A66" s="6">
        <v>64</v>
      </c>
      <c r="B66" s="7" t="s">
        <v>81</v>
      </c>
      <c r="C66" s="7" t="s">
        <v>82</v>
      </c>
      <c r="D66" s="7" t="s">
        <v>89</v>
      </c>
      <c r="E66" s="7" t="s">
        <v>14</v>
      </c>
      <c r="F66" s="8">
        <v>7</v>
      </c>
      <c r="G66" s="9">
        <v>90.5</v>
      </c>
      <c r="H66" s="9">
        <v>83.72</v>
      </c>
      <c r="I66" s="9">
        <f t="shared" si="3"/>
        <v>86.43</v>
      </c>
      <c r="J66" s="10" t="s">
        <v>16</v>
      </c>
    </row>
    <row r="67" ht="25" customHeight="1" spans="1:10">
      <c r="A67" s="6">
        <v>65</v>
      </c>
      <c r="B67" s="7" t="s">
        <v>90</v>
      </c>
      <c r="C67" s="7" t="s">
        <v>91</v>
      </c>
      <c r="D67" s="7" t="s">
        <v>92</v>
      </c>
      <c r="E67" s="7" t="s">
        <v>14</v>
      </c>
      <c r="F67" s="8">
        <v>1</v>
      </c>
      <c r="G67" s="9">
        <v>75.75</v>
      </c>
      <c r="H67" s="9">
        <v>74.52</v>
      </c>
      <c r="I67" s="9">
        <f t="shared" si="3"/>
        <v>75.01</v>
      </c>
      <c r="J67" s="9"/>
    </row>
    <row r="68" ht="25" customHeight="1" spans="1:10">
      <c r="A68" s="6">
        <v>66</v>
      </c>
      <c r="B68" s="7" t="s">
        <v>90</v>
      </c>
      <c r="C68" s="7" t="s">
        <v>91</v>
      </c>
      <c r="D68" s="7" t="s">
        <v>93</v>
      </c>
      <c r="E68" s="7" t="s">
        <v>14</v>
      </c>
      <c r="F68" s="8">
        <v>2</v>
      </c>
      <c r="G68" s="9">
        <v>72.5</v>
      </c>
      <c r="H68" s="9">
        <v>86.52</v>
      </c>
      <c r="I68" s="9">
        <f t="shared" si="3"/>
        <v>80.91</v>
      </c>
      <c r="J68" s="9"/>
    </row>
    <row r="69" ht="25" customHeight="1" spans="1:10">
      <c r="A69" s="6">
        <v>67</v>
      </c>
      <c r="B69" s="7" t="s">
        <v>90</v>
      </c>
      <c r="C69" s="7" t="s">
        <v>91</v>
      </c>
      <c r="D69" s="7" t="s">
        <v>94</v>
      </c>
      <c r="E69" s="7" t="s">
        <v>14</v>
      </c>
      <c r="F69" s="8">
        <v>3</v>
      </c>
      <c r="G69" s="9">
        <v>70</v>
      </c>
      <c r="H69" s="9">
        <v>82.6</v>
      </c>
      <c r="I69" s="9">
        <f t="shared" si="3"/>
        <v>77.56</v>
      </c>
      <c r="J69" s="9"/>
    </row>
    <row r="70" ht="25" customHeight="1" spans="1:10">
      <c r="A70" s="6">
        <v>68</v>
      </c>
      <c r="B70" s="7" t="s">
        <v>90</v>
      </c>
      <c r="C70" s="7" t="s">
        <v>91</v>
      </c>
      <c r="D70" s="7" t="s">
        <v>95</v>
      </c>
      <c r="E70" s="7" t="s">
        <v>14</v>
      </c>
      <c r="F70" s="8">
        <v>4</v>
      </c>
      <c r="G70" s="9">
        <v>77.25</v>
      </c>
      <c r="H70" s="9">
        <v>84.34</v>
      </c>
      <c r="I70" s="9">
        <f t="shared" si="3"/>
        <v>81.5</v>
      </c>
      <c r="J70" s="9"/>
    </row>
    <row r="71" ht="25" customHeight="1" spans="1:10">
      <c r="A71" s="6">
        <v>69</v>
      </c>
      <c r="B71" s="7" t="s">
        <v>90</v>
      </c>
      <c r="C71" s="7" t="s">
        <v>91</v>
      </c>
      <c r="D71" s="7" t="s">
        <v>96</v>
      </c>
      <c r="E71" s="7" t="s">
        <v>14</v>
      </c>
      <c r="F71" s="8">
        <v>5</v>
      </c>
      <c r="G71" s="9">
        <v>71.5</v>
      </c>
      <c r="H71" s="9">
        <v>88.44</v>
      </c>
      <c r="I71" s="9">
        <f t="shared" si="3"/>
        <v>81.66</v>
      </c>
      <c r="J71" s="10" t="s">
        <v>16</v>
      </c>
    </row>
    <row r="72" ht="25" customHeight="1" spans="1:10">
      <c r="A72" s="6">
        <v>70</v>
      </c>
      <c r="B72" s="7" t="s">
        <v>90</v>
      </c>
      <c r="C72" s="7" t="s">
        <v>91</v>
      </c>
      <c r="D72" s="7" t="s">
        <v>97</v>
      </c>
      <c r="E72" s="7" t="s">
        <v>14</v>
      </c>
      <c r="F72" s="8">
        <v>6</v>
      </c>
      <c r="G72" s="9">
        <v>69.25</v>
      </c>
      <c r="H72" s="9">
        <v>82.97</v>
      </c>
      <c r="I72" s="9">
        <f t="shared" si="3"/>
        <v>77.48</v>
      </c>
      <c r="J72" s="9"/>
    </row>
    <row r="73" ht="25" customHeight="1" spans="1:10">
      <c r="A73" s="6">
        <v>71</v>
      </c>
      <c r="B73" s="7" t="s">
        <v>90</v>
      </c>
      <c r="C73" s="7" t="s">
        <v>91</v>
      </c>
      <c r="D73" s="7" t="s">
        <v>98</v>
      </c>
      <c r="E73" s="7" t="s">
        <v>14</v>
      </c>
      <c r="F73" s="8">
        <v>7</v>
      </c>
      <c r="G73" s="9">
        <v>81.25</v>
      </c>
      <c r="H73" s="9">
        <v>85.4</v>
      </c>
      <c r="I73" s="9">
        <f t="shared" si="3"/>
        <v>83.74</v>
      </c>
      <c r="J73" s="10" t="s">
        <v>16</v>
      </c>
    </row>
    <row r="74" ht="25" customHeight="1" spans="1:10">
      <c r="A74" s="6">
        <v>72</v>
      </c>
      <c r="B74" s="7" t="s">
        <v>90</v>
      </c>
      <c r="C74" s="7" t="s">
        <v>91</v>
      </c>
      <c r="D74" s="7" t="s">
        <v>99</v>
      </c>
      <c r="E74" s="7" t="s">
        <v>14</v>
      </c>
      <c r="F74" s="8">
        <v>8</v>
      </c>
      <c r="G74" s="9">
        <v>72.75</v>
      </c>
      <c r="H74" s="9">
        <v>83.21</v>
      </c>
      <c r="I74" s="9">
        <f t="shared" si="3"/>
        <v>79.03</v>
      </c>
      <c r="J74" s="9"/>
    </row>
    <row r="75" ht="25" customHeight="1" spans="1:10">
      <c r="A75" s="6">
        <v>73</v>
      </c>
      <c r="B75" s="7" t="s">
        <v>90</v>
      </c>
      <c r="C75" s="7" t="s">
        <v>91</v>
      </c>
      <c r="D75" s="7" t="s">
        <v>100</v>
      </c>
      <c r="E75" s="7" t="s">
        <v>14</v>
      </c>
      <c r="F75" s="8">
        <v>9</v>
      </c>
      <c r="G75" s="9">
        <v>71</v>
      </c>
      <c r="H75" s="9">
        <v>81.54</v>
      </c>
      <c r="I75" s="9">
        <f t="shared" si="3"/>
        <v>77.32</v>
      </c>
      <c r="J75" s="9"/>
    </row>
    <row r="76" ht="25" customHeight="1" spans="1:10">
      <c r="A76" s="6">
        <v>74</v>
      </c>
      <c r="B76" s="7" t="s">
        <v>90</v>
      </c>
      <c r="C76" s="7" t="s">
        <v>91</v>
      </c>
      <c r="D76" s="7" t="s">
        <v>101</v>
      </c>
      <c r="E76" s="7" t="s">
        <v>14</v>
      </c>
      <c r="F76" s="8">
        <v>10</v>
      </c>
      <c r="G76" s="9">
        <v>73.25</v>
      </c>
      <c r="H76" s="9">
        <v>81.74</v>
      </c>
      <c r="I76" s="9">
        <f t="shared" si="3"/>
        <v>78.34</v>
      </c>
      <c r="J76" s="9"/>
    </row>
    <row r="77" ht="25" customHeight="1" spans="1:10">
      <c r="A77" s="6">
        <v>75</v>
      </c>
      <c r="B77" s="7" t="s">
        <v>90</v>
      </c>
      <c r="C77" s="7" t="s">
        <v>91</v>
      </c>
      <c r="D77" s="7" t="s">
        <v>102</v>
      </c>
      <c r="E77" s="7" t="s">
        <v>14</v>
      </c>
      <c r="F77" s="8">
        <v>11</v>
      </c>
      <c r="G77" s="9">
        <v>83.5</v>
      </c>
      <c r="H77" s="9">
        <v>83.96</v>
      </c>
      <c r="I77" s="9">
        <f t="shared" si="3"/>
        <v>83.78</v>
      </c>
      <c r="J77" s="10" t="s">
        <v>16</v>
      </c>
    </row>
    <row r="78" ht="25" customHeight="1" spans="1:10">
      <c r="A78" s="6">
        <v>76</v>
      </c>
      <c r="B78" s="7" t="s">
        <v>90</v>
      </c>
      <c r="C78" s="7" t="s">
        <v>91</v>
      </c>
      <c r="D78" s="7" t="s">
        <v>103</v>
      </c>
      <c r="E78" s="7" t="s">
        <v>14</v>
      </c>
      <c r="F78" s="8">
        <v>12</v>
      </c>
      <c r="G78" s="9">
        <v>86.75</v>
      </c>
      <c r="H78" s="9">
        <v>87.26</v>
      </c>
      <c r="I78" s="9">
        <f t="shared" si="3"/>
        <v>87.06</v>
      </c>
      <c r="J78" s="10" t="s">
        <v>16</v>
      </c>
    </row>
    <row r="79" ht="25" customHeight="1" spans="1:10">
      <c r="A79" s="6">
        <v>77</v>
      </c>
      <c r="B79" s="7" t="s">
        <v>90</v>
      </c>
      <c r="C79" s="7" t="s">
        <v>91</v>
      </c>
      <c r="D79" s="7" t="s">
        <v>104</v>
      </c>
      <c r="E79" s="7" t="s">
        <v>14</v>
      </c>
      <c r="F79" s="8">
        <v>13</v>
      </c>
      <c r="G79" s="9">
        <v>74</v>
      </c>
      <c r="H79" s="9">
        <v>84.18</v>
      </c>
      <c r="I79" s="9">
        <f t="shared" si="3"/>
        <v>80.11</v>
      </c>
      <c r="J79" s="9"/>
    </row>
    <row r="80" ht="25" customHeight="1" spans="1:10">
      <c r="A80" s="6">
        <v>78</v>
      </c>
      <c r="B80" s="7" t="s">
        <v>90</v>
      </c>
      <c r="C80" s="7" t="s">
        <v>91</v>
      </c>
      <c r="D80" s="7" t="s">
        <v>105</v>
      </c>
      <c r="E80" s="7" t="s">
        <v>14</v>
      </c>
      <c r="F80" s="8">
        <v>14</v>
      </c>
      <c r="G80" s="9">
        <v>75.5</v>
      </c>
      <c r="H80" s="9">
        <v>85.78</v>
      </c>
      <c r="I80" s="9">
        <f t="shared" si="3"/>
        <v>81.67</v>
      </c>
      <c r="J80" s="10" t="s">
        <v>16</v>
      </c>
    </row>
    <row r="81" ht="25" customHeight="1" spans="1:10">
      <c r="A81" s="6">
        <v>79</v>
      </c>
      <c r="B81" s="7" t="s">
        <v>90</v>
      </c>
      <c r="C81" s="7" t="s">
        <v>91</v>
      </c>
      <c r="D81" s="7" t="s">
        <v>106</v>
      </c>
      <c r="E81" s="7" t="s">
        <v>14</v>
      </c>
      <c r="F81" s="8">
        <v>15</v>
      </c>
      <c r="G81" s="9">
        <v>70.5</v>
      </c>
      <c r="H81" s="9">
        <v>83.33</v>
      </c>
      <c r="I81" s="9">
        <f t="shared" si="3"/>
        <v>78.2</v>
      </c>
      <c r="J81" s="9"/>
    </row>
    <row r="82" ht="25" customHeight="1" spans="1:10">
      <c r="A82" s="6">
        <v>80</v>
      </c>
      <c r="B82" s="7" t="s">
        <v>90</v>
      </c>
      <c r="C82" s="7" t="s">
        <v>91</v>
      </c>
      <c r="D82" s="7" t="s">
        <v>107</v>
      </c>
      <c r="E82" s="7" t="s">
        <v>14</v>
      </c>
      <c r="F82" s="8">
        <v>16</v>
      </c>
      <c r="G82" s="9">
        <v>76.25</v>
      </c>
      <c r="H82" s="9">
        <v>87.97</v>
      </c>
      <c r="I82" s="9">
        <f t="shared" si="3"/>
        <v>83.28</v>
      </c>
      <c r="J82" s="10" t="s">
        <v>16</v>
      </c>
    </row>
    <row r="83" ht="25" customHeight="1" spans="1:10">
      <c r="A83" s="6">
        <v>81</v>
      </c>
      <c r="B83" s="7" t="s">
        <v>90</v>
      </c>
      <c r="C83" s="7" t="s">
        <v>91</v>
      </c>
      <c r="D83" s="7" t="s">
        <v>108</v>
      </c>
      <c r="E83" s="7" t="s">
        <v>14</v>
      </c>
      <c r="F83" s="8">
        <v>17</v>
      </c>
      <c r="G83" s="9">
        <v>72.25</v>
      </c>
      <c r="H83" s="9">
        <v>83.41</v>
      </c>
      <c r="I83" s="9">
        <f t="shared" si="3"/>
        <v>78.95</v>
      </c>
      <c r="J83" s="9"/>
    </row>
    <row r="84" ht="25" customHeight="1" spans="1:10">
      <c r="A84" s="6">
        <v>82</v>
      </c>
      <c r="B84" s="7" t="s">
        <v>90</v>
      </c>
      <c r="C84" s="7" t="s">
        <v>91</v>
      </c>
      <c r="D84" s="7" t="s">
        <v>109</v>
      </c>
      <c r="E84" s="7" t="s">
        <v>14</v>
      </c>
      <c r="F84" s="8">
        <v>18</v>
      </c>
      <c r="G84" s="9">
        <v>74.75</v>
      </c>
      <c r="H84" s="9">
        <v>83.88</v>
      </c>
      <c r="I84" s="9">
        <f t="shared" si="3"/>
        <v>80.23</v>
      </c>
      <c r="J84" s="9"/>
    </row>
    <row r="85" ht="25" customHeight="1" spans="1:10">
      <c r="A85" s="6">
        <v>83</v>
      </c>
      <c r="B85" s="7" t="s">
        <v>90</v>
      </c>
      <c r="C85" s="7" t="s">
        <v>91</v>
      </c>
      <c r="D85" s="7" t="s">
        <v>110</v>
      </c>
      <c r="E85" s="7" t="s">
        <v>14</v>
      </c>
      <c r="F85" s="8">
        <v>19</v>
      </c>
      <c r="G85" s="9">
        <v>81</v>
      </c>
      <c r="H85" s="9">
        <v>86.46</v>
      </c>
      <c r="I85" s="9">
        <f t="shared" si="3"/>
        <v>84.28</v>
      </c>
      <c r="J85" s="10" t="s">
        <v>16</v>
      </c>
    </row>
    <row r="86" ht="25" customHeight="1" spans="1:10">
      <c r="A86" s="6">
        <v>84</v>
      </c>
      <c r="B86" s="7" t="s">
        <v>90</v>
      </c>
      <c r="C86" s="7" t="s">
        <v>91</v>
      </c>
      <c r="D86" s="7" t="s">
        <v>111</v>
      </c>
      <c r="E86" s="7" t="s">
        <v>14</v>
      </c>
      <c r="F86" s="8">
        <v>20</v>
      </c>
      <c r="G86" s="9">
        <v>69.25</v>
      </c>
      <c r="H86" s="9">
        <v>87.78</v>
      </c>
      <c r="I86" s="9">
        <f t="shared" si="3"/>
        <v>80.37</v>
      </c>
      <c r="J86" s="9"/>
    </row>
    <row r="87" ht="25" customHeight="1" spans="1:10">
      <c r="A87" s="6">
        <v>85</v>
      </c>
      <c r="B87" s="7" t="s">
        <v>112</v>
      </c>
      <c r="C87" s="7" t="s">
        <v>113</v>
      </c>
      <c r="D87" s="7" t="s">
        <v>114</v>
      </c>
      <c r="E87" s="7" t="s">
        <v>40</v>
      </c>
      <c r="F87" s="8">
        <v>1</v>
      </c>
      <c r="G87" s="9">
        <v>70</v>
      </c>
      <c r="H87" s="9">
        <v>82.16</v>
      </c>
      <c r="I87" s="9">
        <f t="shared" si="3"/>
        <v>77.3</v>
      </c>
      <c r="J87" s="10" t="s">
        <v>16</v>
      </c>
    </row>
    <row r="88" ht="25" customHeight="1" spans="1:10">
      <c r="A88" s="6">
        <v>86</v>
      </c>
      <c r="B88" s="7" t="s">
        <v>112</v>
      </c>
      <c r="C88" s="7" t="s">
        <v>113</v>
      </c>
      <c r="D88" s="7" t="s">
        <v>115</v>
      </c>
      <c r="E88" s="7" t="s">
        <v>14</v>
      </c>
      <c r="F88" s="8">
        <v>2</v>
      </c>
      <c r="G88" s="9">
        <v>73</v>
      </c>
      <c r="H88" s="9">
        <v>85.82</v>
      </c>
      <c r="I88" s="9">
        <f t="shared" si="3"/>
        <v>80.69</v>
      </c>
      <c r="J88" s="10" t="s">
        <v>16</v>
      </c>
    </row>
    <row r="89" ht="25" customHeight="1" spans="1:10">
      <c r="A89" s="6">
        <v>87</v>
      </c>
      <c r="B89" s="7" t="s">
        <v>112</v>
      </c>
      <c r="C89" s="7" t="s">
        <v>113</v>
      </c>
      <c r="D89" s="7" t="s">
        <v>116</v>
      </c>
      <c r="E89" s="7" t="s">
        <v>14</v>
      </c>
      <c r="F89" s="8">
        <v>3</v>
      </c>
      <c r="G89" s="9">
        <v>75</v>
      </c>
      <c r="H89" s="9">
        <v>86.06</v>
      </c>
      <c r="I89" s="9">
        <f t="shared" si="3"/>
        <v>81.64</v>
      </c>
      <c r="J89" s="10" t="s">
        <v>16</v>
      </c>
    </row>
    <row r="90" ht="25" customHeight="1" spans="1:10">
      <c r="A90" s="6">
        <v>88</v>
      </c>
      <c r="B90" s="7" t="s">
        <v>117</v>
      </c>
      <c r="C90" s="7" t="s">
        <v>118</v>
      </c>
      <c r="D90" s="7" t="s">
        <v>119</v>
      </c>
      <c r="E90" s="7" t="s">
        <v>14</v>
      </c>
      <c r="F90" s="8">
        <v>1</v>
      </c>
      <c r="G90" s="9">
        <v>63</v>
      </c>
      <c r="H90" s="9">
        <v>87.06</v>
      </c>
      <c r="I90" s="9">
        <f t="shared" si="3"/>
        <v>77.44</v>
      </c>
      <c r="J90" s="9"/>
    </row>
    <row r="91" ht="25" customHeight="1" spans="1:10">
      <c r="A91" s="6">
        <v>89</v>
      </c>
      <c r="B91" s="7" t="s">
        <v>117</v>
      </c>
      <c r="C91" s="7" t="s">
        <v>118</v>
      </c>
      <c r="D91" s="7" t="s">
        <v>120</v>
      </c>
      <c r="E91" s="7" t="s">
        <v>14</v>
      </c>
      <c r="F91" s="8">
        <v>2</v>
      </c>
      <c r="G91" s="9">
        <v>72</v>
      </c>
      <c r="H91" s="9">
        <v>79.92</v>
      </c>
      <c r="I91" s="9">
        <f t="shared" si="3"/>
        <v>76.75</v>
      </c>
      <c r="J91" s="9"/>
    </row>
    <row r="92" ht="25" customHeight="1" spans="1:10">
      <c r="A92" s="6">
        <v>90</v>
      </c>
      <c r="B92" s="7" t="s">
        <v>117</v>
      </c>
      <c r="C92" s="7" t="s">
        <v>118</v>
      </c>
      <c r="D92" s="7" t="s">
        <v>121</v>
      </c>
      <c r="E92" s="7" t="s">
        <v>14</v>
      </c>
      <c r="F92" s="8">
        <v>3</v>
      </c>
      <c r="G92" s="9">
        <v>68</v>
      </c>
      <c r="H92" s="9">
        <v>88.7</v>
      </c>
      <c r="I92" s="9">
        <f t="shared" si="3"/>
        <v>80.42</v>
      </c>
      <c r="J92" s="10" t="s">
        <v>16</v>
      </c>
    </row>
    <row r="93" ht="25" customHeight="1" spans="1:10">
      <c r="A93" s="6">
        <v>91</v>
      </c>
      <c r="B93" s="7" t="s">
        <v>117</v>
      </c>
      <c r="C93" s="7" t="s">
        <v>118</v>
      </c>
      <c r="D93" s="7" t="s">
        <v>122</v>
      </c>
      <c r="E93" s="7" t="s">
        <v>14</v>
      </c>
      <c r="F93" s="8">
        <v>4</v>
      </c>
      <c r="G93" s="9">
        <v>64</v>
      </c>
      <c r="H93" s="9">
        <v>85.62</v>
      </c>
      <c r="I93" s="9">
        <f t="shared" si="3"/>
        <v>76.97</v>
      </c>
      <c r="J93" s="9"/>
    </row>
    <row r="94" ht="25" customHeight="1" spans="1:10">
      <c r="A94" s="6">
        <v>92</v>
      </c>
      <c r="B94" s="7" t="s">
        <v>117</v>
      </c>
      <c r="C94" s="7" t="s">
        <v>118</v>
      </c>
      <c r="D94" s="7" t="s">
        <v>123</v>
      </c>
      <c r="E94" s="7" t="s">
        <v>14</v>
      </c>
      <c r="F94" s="8">
        <v>5</v>
      </c>
      <c r="G94" s="9">
        <v>69</v>
      </c>
      <c r="H94" s="9">
        <v>88.14</v>
      </c>
      <c r="I94" s="9">
        <f t="shared" si="3"/>
        <v>80.48</v>
      </c>
      <c r="J94" s="10" t="s">
        <v>16</v>
      </c>
    </row>
    <row r="95" ht="25" customHeight="1" spans="1:10">
      <c r="A95" s="6">
        <v>93</v>
      </c>
      <c r="B95" s="7" t="s">
        <v>117</v>
      </c>
      <c r="C95" s="7" t="s">
        <v>118</v>
      </c>
      <c r="D95" s="7" t="s">
        <v>124</v>
      </c>
      <c r="E95" s="7" t="s">
        <v>40</v>
      </c>
      <c r="F95" s="8">
        <v>6</v>
      </c>
      <c r="G95" s="9">
        <v>81</v>
      </c>
      <c r="H95" s="9">
        <v>88.74</v>
      </c>
      <c r="I95" s="9">
        <f t="shared" si="3"/>
        <v>85.64</v>
      </c>
      <c r="J95" s="10" t="s">
        <v>16</v>
      </c>
    </row>
    <row r="96" ht="25" customHeight="1" spans="1:10">
      <c r="A96" s="6">
        <v>94</v>
      </c>
      <c r="B96" s="7" t="s">
        <v>125</v>
      </c>
      <c r="C96" s="7" t="s">
        <v>126</v>
      </c>
      <c r="D96" s="7" t="s">
        <v>127</v>
      </c>
      <c r="E96" s="7" t="s">
        <v>40</v>
      </c>
      <c r="F96" s="8">
        <v>1</v>
      </c>
      <c r="G96" s="9">
        <v>70</v>
      </c>
      <c r="H96" s="9">
        <v>87.2</v>
      </c>
      <c r="I96" s="9">
        <f t="shared" si="3"/>
        <v>80.32</v>
      </c>
      <c r="J96" s="9"/>
    </row>
    <row r="97" ht="25" customHeight="1" spans="1:10">
      <c r="A97" s="6">
        <v>95</v>
      </c>
      <c r="B97" s="7" t="s">
        <v>125</v>
      </c>
      <c r="C97" s="7" t="s">
        <v>126</v>
      </c>
      <c r="D97" s="7" t="s">
        <v>128</v>
      </c>
      <c r="E97" s="7" t="s">
        <v>14</v>
      </c>
      <c r="F97" s="8">
        <v>2</v>
      </c>
      <c r="G97" s="9">
        <v>74.5</v>
      </c>
      <c r="H97" s="9">
        <v>82.36</v>
      </c>
      <c r="I97" s="9">
        <f t="shared" si="3"/>
        <v>79.22</v>
      </c>
      <c r="J97" s="9"/>
    </row>
    <row r="98" ht="25" customHeight="1" spans="1:10">
      <c r="A98" s="6">
        <v>96</v>
      </c>
      <c r="B98" s="7" t="s">
        <v>125</v>
      </c>
      <c r="C98" s="7" t="s">
        <v>126</v>
      </c>
      <c r="D98" s="7" t="s">
        <v>129</v>
      </c>
      <c r="E98" s="7" t="s">
        <v>40</v>
      </c>
      <c r="F98" s="8">
        <v>3</v>
      </c>
      <c r="G98" s="9">
        <v>86.5</v>
      </c>
      <c r="H98" s="9">
        <v>86.92</v>
      </c>
      <c r="I98" s="9">
        <f t="shared" si="3"/>
        <v>86.75</v>
      </c>
      <c r="J98" s="10" t="s">
        <v>16</v>
      </c>
    </row>
    <row r="99" ht="25" customHeight="1" spans="1:10">
      <c r="A99" s="6">
        <v>97</v>
      </c>
      <c r="B99" s="7" t="s">
        <v>125</v>
      </c>
      <c r="C99" s="7" t="s">
        <v>126</v>
      </c>
      <c r="D99" s="7" t="s">
        <v>130</v>
      </c>
      <c r="E99" s="7" t="s">
        <v>40</v>
      </c>
      <c r="F99" s="8">
        <v>4</v>
      </c>
      <c r="G99" s="9">
        <v>74</v>
      </c>
      <c r="H99" s="9">
        <v>84.98</v>
      </c>
      <c r="I99" s="9">
        <f t="shared" si="3"/>
        <v>80.59</v>
      </c>
      <c r="J99" s="9"/>
    </row>
    <row r="100" ht="25" customHeight="1" spans="1:10">
      <c r="A100" s="6">
        <v>98</v>
      </c>
      <c r="B100" s="7" t="s">
        <v>125</v>
      </c>
      <c r="C100" s="7" t="s">
        <v>126</v>
      </c>
      <c r="D100" s="7" t="s">
        <v>131</v>
      </c>
      <c r="E100" s="7" t="s">
        <v>40</v>
      </c>
      <c r="F100" s="8">
        <v>5</v>
      </c>
      <c r="G100" s="9">
        <v>70.5</v>
      </c>
      <c r="H100" s="9">
        <v>92.82</v>
      </c>
      <c r="I100" s="9">
        <f t="shared" si="3"/>
        <v>83.89</v>
      </c>
      <c r="J100" s="9"/>
    </row>
    <row r="101" ht="25" customHeight="1" spans="1:10">
      <c r="A101" s="6">
        <v>99</v>
      </c>
      <c r="B101" s="7" t="s">
        <v>125</v>
      </c>
      <c r="C101" s="7" t="s">
        <v>126</v>
      </c>
      <c r="D101" s="7" t="s">
        <v>132</v>
      </c>
      <c r="E101" s="7" t="s">
        <v>40</v>
      </c>
      <c r="F101" s="8">
        <v>6</v>
      </c>
      <c r="G101" s="9">
        <v>76.5</v>
      </c>
      <c r="H101" s="9">
        <v>90.98</v>
      </c>
      <c r="I101" s="9">
        <f t="shared" si="3"/>
        <v>85.19</v>
      </c>
      <c r="J101" s="9"/>
    </row>
    <row r="102" ht="25" customHeight="1" spans="1:10">
      <c r="A102" s="6">
        <v>100</v>
      </c>
      <c r="B102" s="7" t="s">
        <v>125</v>
      </c>
      <c r="C102" s="7" t="s">
        <v>126</v>
      </c>
      <c r="D102" s="7" t="s">
        <v>133</v>
      </c>
      <c r="E102" s="7" t="s">
        <v>40</v>
      </c>
      <c r="F102" s="8">
        <v>7</v>
      </c>
      <c r="G102" s="9">
        <v>81</v>
      </c>
      <c r="H102" s="9">
        <v>88.48</v>
      </c>
      <c r="I102" s="9">
        <f t="shared" si="3"/>
        <v>85.49</v>
      </c>
      <c r="J102" s="10" t="s">
        <v>16</v>
      </c>
    </row>
    <row r="103" ht="25" customHeight="1" spans="1:10">
      <c r="A103" s="6">
        <v>101</v>
      </c>
      <c r="B103" s="7" t="s">
        <v>125</v>
      </c>
      <c r="C103" s="7" t="s">
        <v>126</v>
      </c>
      <c r="D103" s="7" t="s">
        <v>134</v>
      </c>
      <c r="E103" s="7" t="s">
        <v>14</v>
      </c>
      <c r="F103" s="8">
        <v>8</v>
      </c>
      <c r="G103" s="9">
        <v>78</v>
      </c>
      <c r="H103" s="9">
        <v>92.11</v>
      </c>
      <c r="I103" s="9">
        <f t="shared" si="3"/>
        <v>86.47</v>
      </c>
      <c r="J103" s="10" t="s">
        <v>16</v>
      </c>
    </row>
    <row r="104" ht="25" customHeight="1" spans="1:10">
      <c r="A104" s="6">
        <v>102</v>
      </c>
      <c r="B104" s="7" t="s">
        <v>125</v>
      </c>
      <c r="C104" s="7" t="s">
        <v>126</v>
      </c>
      <c r="D104" s="7" t="s">
        <v>135</v>
      </c>
      <c r="E104" s="7" t="s">
        <v>40</v>
      </c>
      <c r="F104" s="8">
        <v>9</v>
      </c>
      <c r="G104" s="9">
        <v>76.5</v>
      </c>
      <c r="H104" s="9">
        <v>89.56</v>
      </c>
      <c r="I104" s="9">
        <f t="shared" si="3"/>
        <v>84.34</v>
      </c>
      <c r="J104" s="9"/>
    </row>
  </sheetData>
  <sortState ref="A31:BF55">
    <sortCondition ref="F31:F55"/>
  </sortState>
  <mergeCells count="1">
    <mergeCell ref="A1:J1"/>
  </mergeCells>
  <pageMargins left="0.393055555555556" right="0.393055555555556" top="0.786805555555556" bottom="0.590277777777778" header="0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2026-07-06T22:49:00Z</dcterms:created>
  <dcterms:modified xsi:type="dcterms:W3CDTF">2026-07-23T06:32:05Z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A19E27E03770052D7E0B466A06BE968A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